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35貸借対照総括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<sst xmlns="http://schemas.openxmlformats.org/spreadsheetml/2006/main" count="20" uniqueCount="20">
  <si>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</si>
  <si>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（単位　　円）</t>
  </si>
  <si>
    <t>科　　　　　目</t>
  </si>
  <si>
    <t>合　　　　　計</t>
  </si>
  <si>
    <t>本部会計</t>
  </si>
  <si>
    <t>中部支部会計</t>
  </si>
  <si>
    <t>関西支部会計</t>
  </si>
  <si>
    <t>　貸　借　対　照　表　総　括　表　</t>
  </si>
  <si>
    <t>Ⅰ資産の部</t>
  </si>
  <si>
    <t>　１ 流動資産</t>
  </si>
  <si>
    <t>　２ 固定資産</t>
  </si>
  <si>
    <t>　　 資産合計</t>
  </si>
  <si>
    <t>Ⅱ負債の部</t>
  </si>
  <si>
    <t>　１ 流動負債</t>
  </si>
  <si>
    <t>　　 負債合計</t>
  </si>
  <si>
    <t>Ⅲ正味財産の部</t>
  </si>
  <si>
    <t>　正味財産</t>
  </si>
  <si>
    <t>　負債及び正味財産合計</t>
  </si>
  <si>
    <t>　２ 固定負債</t>
  </si>
  <si>
    <t>平成１８年９月３０日現在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</si>
</sst>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showZeros="0" tabSelected="1" workbookViewId="0" topLeftCell="A1">
      <selection activeCell="A23" sqref="A23"/>
    </sheetView>
  </sheetViews>
  <sheetFormatPr defaultColWidth="9.00390625" defaultRowHeight="24" customHeight="1"/>
  <cols>
    <col min="1" max="1" width="27.625" style="1" customWidth="1"/>
    <col min="2" max="2" width="17.625" style="1" customWidth="1"/>
    <col min="3" max="5" width="15.625" style="1" customWidth="1"/>
    <col min="6" max="16384" width="9.00390625" style="1" customWidth="1"/>
  </cols>
  <sheetData>
    <row r="2" spans="1:5" ht="24" customHeight="1">
      <c r="A2" s="12" t="s">
        <v>7</v>
      </c>
      <c r="B2" s="12"/>
      <c r="C2" s="12"/>
      <c r="D2" s="12"/>
      <c r="E2" s="12"/>
    </row>
    <row r="3" spans="1:5" ht="24" customHeight="1">
      <c r="A3" s="13" t="s">
        <v>19</v>
      </c>
      <c r="B3" s="13"/>
      <c r="C3" s="13"/>
      <c r="D3" s="13"/>
      <c r="E3" s="13"/>
    </row>
    <row r="4" ht="20.25" customHeight="1">
      <c r="E4" s="2" t="s">
        <v>1</v>
      </c>
    </row>
    <row r="5" spans="1:5" ht="20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20.25" customHeight="1">
      <c r="A6" s="4" t="s">
        <v>8</v>
      </c>
      <c r="B6" s="4"/>
      <c r="D6" s="4"/>
      <c r="E6" s="4"/>
    </row>
    <row r="7" spans="1:5" ht="20.25" customHeight="1">
      <c r="A7" s="5" t="s">
        <v>9</v>
      </c>
      <c r="B7" s="5">
        <f>SUM(C7:E7)</f>
        <v>22803197</v>
      </c>
      <c r="C7" s="5">
        <v>18597883</v>
      </c>
      <c r="D7" s="5">
        <v>1563001</v>
      </c>
      <c r="E7" s="5">
        <v>2642313</v>
      </c>
    </row>
    <row r="8" spans="1:5" ht="20.25" customHeight="1">
      <c r="A8" s="5" t="s">
        <v>10</v>
      </c>
      <c r="B8" s="8">
        <f>SUM(C8:E8)</f>
        <v>25512198</v>
      </c>
      <c r="C8" s="9">
        <v>25012198</v>
      </c>
      <c r="D8" s="8"/>
      <c r="E8" s="8">
        <v>500000</v>
      </c>
    </row>
    <row r="9" spans="1:5" ht="20.25" customHeight="1">
      <c r="A9" s="5"/>
      <c r="B9" s="5"/>
      <c r="D9" s="5"/>
      <c r="E9" s="5"/>
    </row>
    <row r="10" spans="1:5" ht="20.25" customHeight="1">
      <c r="A10" s="5" t="s">
        <v>11</v>
      </c>
      <c r="B10" s="5">
        <f>B7+B8</f>
        <v>48315395</v>
      </c>
      <c r="C10" s="5">
        <f>C7+C8</f>
        <v>43610081</v>
      </c>
      <c r="D10" s="5">
        <f>D7+D8</f>
        <v>1563001</v>
      </c>
      <c r="E10" s="5">
        <f>E7+E8</f>
        <v>3142313</v>
      </c>
    </row>
    <row r="11" spans="1:5" ht="20.25" customHeight="1">
      <c r="A11" s="6"/>
      <c r="B11" s="4"/>
      <c r="C11" s="7"/>
      <c r="D11" s="4"/>
      <c r="E11" s="4"/>
    </row>
    <row r="12" spans="1:5" ht="20.25" customHeight="1">
      <c r="A12" s="5" t="s">
        <v>12</v>
      </c>
      <c r="B12" s="5"/>
      <c r="C12" s="11"/>
      <c r="D12" s="5"/>
      <c r="E12" s="5"/>
    </row>
    <row r="13" spans="1:5" ht="20.25" customHeight="1">
      <c r="A13" s="5" t="s">
        <v>13</v>
      </c>
      <c r="B13" s="5">
        <f>SUM(C13:E13)</f>
        <v>7155631</v>
      </c>
      <c r="C13" s="11">
        <v>7090631</v>
      </c>
      <c r="D13" s="5">
        <v>65000</v>
      </c>
      <c r="E13" s="5" t="s">
        <v>0</v>
      </c>
    </row>
    <row r="14" spans="1:5" ht="20.25" customHeight="1">
      <c r="A14" s="5" t="s">
        <v>18</v>
      </c>
      <c r="B14" s="8">
        <f>SUM(C14:E14)</f>
        <v>1202700</v>
      </c>
      <c r="C14" s="9">
        <v>1202700</v>
      </c>
      <c r="D14" s="8"/>
      <c r="E14" s="8"/>
    </row>
    <row r="15" spans="1:5" ht="20.25" customHeight="1">
      <c r="A15" s="5"/>
      <c r="B15" s="5"/>
      <c r="C15" s="11"/>
      <c r="D15" s="5"/>
      <c r="E15" s="5"/>
    </row>
    <row r="16" spans="1:5" ht="20.25" customHeight="1">
      <c r="A16" s="5" t="s">
        <v>14</v>
      </c>
      <c r="B16" s="5">
        <f>SUM(B13:B15)</f>
        <v>8358331</v>
      </c>
      <c r="C16" s="5">
        <f>SUM(C13:C14)</f>
        <v>8293331</v>
      </c>
      <c r="D16" s="5">
        <f>D13</f>
        <v>65000</v>
      </c>
      <c r="E16" s="5" t="str">
        <f>E13</f>
        <v> </v>
      </c>
    </row>
    <row r="17" spans="1:5" ht="16.5" customHeight="1">
      <c r="A17" s="5"/>
      <c r="B17" s="4"/>
      <c r="C17" s="7"/>
      <c r="D17" s="4"/>
      <c r="E17" s="4"/>
    </row>
    <row r="18" spans="1:5" ht="20.25" customHeight="1">
      <c r="A18" s="5" t="s">
        <v>15</v>
      </c>
      <c r="B18" s="5"/>
      <c r="C18" s="11"/>
      <c r="D18" s="5"/>
      <c r="E18" s="5"/>
    </row>
    <row r="19" spans="1:5" ht="20.25" customHeight="1">
      <c r="A19" s="5" t="s">
        <v>16</v>
      </c>
      <c r="B19" s="8">
        <f>B10-B16</f>
        <v>39957064</v>
      </c>
      <c r="C19" s="8">
        <f>C10-C16</f>
        <v>35316750</v>
      </c>
      <c r="D19" s="8">
        <f>D10-D16</f>
        <v>1498001</v>
      </c>
      <c r="E19" s="8">
        <f>E10</f>
        <v>3142313</v>
      </c>
    </row>
    <row r="20" spans="1:5" ht="20.25" customHeight="1">
      <c r="A20" s="5" t="s">
        <v>17</v>
      </c>
      <c r="B20" s="10">
        <f>B16+B19</f>
        <v>48315395</v>
      </c>
      <c r="C20" s="10">
        <f>C16+C19</f>
        <v>43610081</v>
      </c>
      <c r="D20" s="10">
        <f>D16+D19</f>
        <v>1563001</v>
      </c>
      <c r="E20" s="10">
        <f>E19</f>
        <v>3142313</v>
      </c>
    </row>
    <row r="21" spans="1:5" ht="12" customHeight="1">
      <c r="A21" s="8"/>
      <c r="B21" s="8"/>
      <c r="C21" s="8"/>
      <c r="D21" s="8"/>
      <c r="E21" s="8"/>
    </row>
    <row r="22" ht="12" customHeight="1"/>
  </sheetData>
  <mergeCells count="2">
    <mergeCell ref="A2:E2"/>
    <mergeCell ref="A3:E3"/>
  </mergeCells>
  <dataValidations count="1">
    <dataValidation allowBlank="1" showInputMessage="1" showErrorMessage="1" imeMode="off" sqref="B1:E65536"/>
  </dataValidations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財団法人日本科学技術連盟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村田悦子</dc:creator>
  <cp:keywords/>
  <dc:description/>
  <cp:lastModifiedBy>阿部　祐子</cp:lastModifiedBy>
  <cp:lastPrinted>2006-10-17T00:43:23Z</cp:lastPrinted>
  <dcterms:created xsi:type="dcterms:W3CDTF">2000-03-15T02:25:28Z</dcterms:created>
  <dcterms:modified xsi:type="dcterms:W3CDTF">2007-11-12T08:19:52Z</dcterms:modified>
  <cp:category/>
  <cp:version/>
  <cp:contentType/>
  <cp:contentStatus/>
</cp:coreProperties>
</file>