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0" windowWidth="19212" windowHeight="11376" activeTab="0"/>
  </bookViews>
  <sheets>
    <sheet name="JSQC選書注文書　202009" sheetId="1" r:id="rId1"/>
    <sheet name="Sheet1" sheetId="2" r:id="rId2"/>
  </sheets>
  <definedNames>
    <definedName name="_xlnm.Print_Area" localSheetId="0">'JSQC選書注文書　202009'!$A$1:$AH$88</definedName>
  </definedNames>
  <calcPr fullCalcOnLoad="1"/>
</workbook>
</file>

<file path=xl/sharedStrings.xml><?xml version="1.0" encoding="utf-8"?>
<sst xmlns="http://schemas.openxmlformats.org/spreadsheetml/2006/main" count="98" uniqueCount="96">
  <si>
    <t>コード</t>
  </si>
  <si>
    <t>数量</t>
  </si>
  <si>
    <t>TEL</t>
  </si>
  <si>
    <t>〒</t>
  </si>
  <si>
    <t>会員番号</t>
  </si>
  <si>
    <t>飯塚 悦功</t>
  </si>
  <si>
    <t>※ご購入いただきました書籍に乱丁・落丁がある場合に限り，返品・交換をいたします。</t>
  </si>
  <si>
    <t>久保田洋志</t>
  </si>
  <si>
    <t>岩崎日出男</t>
  </si>
  <si>
    <r>
      <rPr>
        <sz val="8"/>
        <color indexed="8"/>
        <rFont val="Century"/>
        <family val="1"/>
      </rPr>
      <t>JSQC</t>
    </r>
    <r>
      <rPr>
        <sz val="8"/>
        <color indexed="8"/>
        <rFont val="ＭＳ Ｐゴシック"/>
        <family val="3"/>
      </rPr>
      <t>会員</t>
    </r>
    <r>
      <rPr>
        <sz val="9"/>
        <color indexed="8"/>
        <rFont val="ＭＳ Ｐゴシック"/>
        <family val="3"/>
      </rPr>
      <t xml:space="preserve">
</t>
    </r>
    <r>
      <rPr>
        <sz val="8"/>
        <color indexed="8"/>
        <rFont val="ＭＳ Ｐゴシック"/>
        <family val="3"/>
      </rPr>
      <t>特別価格</t>
    </r>
    <r>
      <rPr>
        <sz val="6"/>
        <color indexed="8"/>
        <rFont val="ＭＳ Ｐゴシック"/>
        <family val="3"/>
      </rPr>
      <t>（税別）</t>
    </r>
  </si>
  <si>
    <t>日本品質管理学会
標準委員会 編</t>
  </si>
  <si>
    <t>加藤雄一郎</t>
  </si>
  <si>
    <t>河野龍太郎</t>
  </si>
  <si>
    <t>日本品質管理学会
標準委員会 編</t>
  </si>
  <si>
    <t>桜井 正光</t>
  </si>
  <si>
    <t>関口 恭毅</t>
  </si>
  <si>
    <t>猪原 正守</t>
  </si>
  <si>
    <t>鈴木 秀男</t>
  </si>
  <si>
    <t>本田 陽広</t>
  </si>
  <si>
    <t>中條 武志</t>
  </si>
  <si>
    <t>野口 和彦</t>
  </si>
  <si>
    <t>梅室 博行</t>
  </si>
  <si>
    <t>圓川 隆夫</t>
  </si>
  <si>
    <t>田村 泰彦</t>
  </si>
  <si>
    <t>深谷 紘一</t>
  </si>
  <si>
    <r>
      <t>　</t>
    </r>
    <r>
      <rPr>
        <b/>
        <sz val="10"/>
        <color indexed="8"/>
        <rFont val="HGSｺﾞｼｯｸM"/>
        <family val="3"/>
      </rPr>
      <t>リスクマネジメント</t>
    </r>
    <r>
      <rPr>
        <sz val="10"/>
        <color indexed="8"/>
        <rFont val="HGSｺﾞｼｯｸM"/>
        <family val="3"/>
      </rPr>
      <t xml:space="preserve">
　　　-</t>
    </r>
    <r>
      <rPr>
        <sz val="8"/>
        <color indexed="8"/>
        <rFont val="HGSｺﾞｼｯｸM"/>
        <family val="3"/>
      </rPr>
      <t>目標達成を支援するマネジメント技術-</t>
    </r>
  </si>
  <si>
    <r>
      <t>　</t>
    </r>
    <r>
      <rPr>
        <b/>
        <sz val="10"/>
        <color indexed="8"/>
        <rFont val="HGSｺﾞｼｯｸM"/>
        <family val="3"/>
      </rPr>
      <t>ブランドマネジメント</t>
    </r>
    <r>
      <rPr>
        <sz val="10"/>
        <color indexed="8"/>
        <rFont val="HGSｺﾞｼｯｸM"/>
        <family val="3"/>
      </rPr>
      <t xml:space="preserve">
　　　-</t>
    </r>
    <r>
      <rPr>
        <sz val="8"/>
        <color indexed="8"/>
        <rFont val="HGSｺﾞｼｯｸM"/>
        <family val="3"/>
      </rPr>
      <t>究極的なありたい姿が組織能力を更に高める-</t>
    </r>
  </si>
  <si>
    <r>
      <rPr>
        <sz val="10"/>
        <color indexed="8"/>
        <rFont val="HGSｺﾞｼｯｸM"/>
        <family val="3"/>
      </rPr>
      <t>　</t>
    </r>
    <r>
      <rPr>
        <b/>
        <sz val="10"/>
        <color indexed="8"/>
        <rFont val="Century"/>
        <family val="1"/>
      </rPr>
      <t>FMEA</t>
    </r>
    <r>
      <rPr>
        <b/>
        <sz val="10"/>
        <color indexed="8"/>
        <rFont val="HGSｺﾞｼｯｸM"/>
        <family val="3"/>
      </rPr>
      <t>辞書</t>
    </r>
    <r>
      <rPr>
        <sz val="10"/>
        <color indexed="8"/>
        <rFont val="HGSｺﾞｼｯｸM"/>
        <family val="3"/>
      </rPr>
      <t xml:space="preserve">
　　　-</t>
    </r>
    <r>
      <rPr>
        <sz val="8"/>
        <color indexed="8"/>
        <rFont val="HGSｺﾞｼｯｸM"/>
        <family val="3"/>
      </rPr>
      <t>気づき能力の強化による設計不具合未然防止-</t>
    </r>
    <r>
      <rPr>
        <sz val="10"/>
        <color indexed="8"/>
        <rFont val="HGSｺﾞｼｯｸM"/>
        <family val="3"/>
      </rPr>
      <t>　</t>
    </r>
  </si>
  <si>
    <t>著者名</t>
  </si>
  <si>
    <t>0. 名誉会員</t>
  </si>
  <si>
    <t>ご自身の会員種別の左横に○印を付してください。</t>
  </si>
  <si>
    <t>書　　　　名</t>
  </si>
  <si>
    <t>会員種別</t>
  </si>
  <si>
    <t>1. 正 会 員</t>
  </si>
  <si>
    <t>2. 賛助会員</t>
  </si>
  <si>
    <t>鈴木 和幸</t>
  </si>
  <si>
    <t>社  名</t>
  </si>
  <si>
    <t>部  門</t>
  </si>
  <si>
    <t>氏  名</t>
  </si>
  <si>
    <r>
      <rPr>
        <sz val="10"/>
        <color indexed="8"/>
        <rFont val="HGSｺﾞｼｯｸM"/>
        <family val="3"/>
      </rPr>
      <t>　</t>
    </r>
    <r>
      <rPr>
        <b/>
        <sz val="10"/>
        <color indexed="8"/>
        <rFont val="HGSｺﾞｼｯｸM"/>
        <family val="3"/>
      </rPr>
      <t>日本</t>
    </r>
    <r>
      <rPr>
        <b/>
        <sz val="9"/>
        <color indexed="8"/>
        <rFont val="HGSｺﾞｼｯｸM"/>
        <family val="3"/>
      </rPr>
      <t>の</t>
    </r>
    <r>
      <rPr>
        <b/>
        <sz val="10"/>
        <color indexed="8"/>
        <rFont val="HGSｺﾞｼｯｸM"/>
        <family val="3"/>
      </rPr>
      <t>品質</t>
    </r>
    <r>
      <rPr>
        <b/>
        <sz val="9"/>
        <color indexed="8"/>
        <rFont val="HGSｺﾞｼｯｸM"/>
        <family val="3"/>
      </rPr>
      <t>を</t>
    </r>
    <r>
      <rPr>
        <b/>
        <sz val="10"/>
        <color indexed="8"/>
        <rFont val="HGSｺﾞｼｯｸM"/>
        <family val="3"/>
      </rPr>
      <t>論</t>
    </r>
    <r>
      <rPr>
        <b/>
        <sz val="9"/>
        <color indexed="8"/>
        <rFont val="HGSｺﾞｼｯｸM"/>
        <family val="3"/>
      </rPr>
      <t>ずるための</t>
    </r>
    <r>
      <rPr>
        <b/>
        <sz val="10"/>
        <color indexed="8"/>
        <rFont val="HGSｺﾞｼｯｸM"/>
        <family val="3"/>
      </rPr>
      <t>品質管理用語</t>
    </r>
    <r>
      <rPr>
        <b/>
        <sz val="10"/>
        <color indexed="8"/>
        <rFont val="Century"/>
        <family val="1"/>
      </rPr>
      <t>85</t>
    </r>
  </si>
  <si>
    <r>
      <rPr>
        <sz val="10"/>
        <color indexed="8"/>
        <rFont val="HGSｺﾞｼｯｸM"/>
        <family val="3"/>
      </rPr>
      <t>　</t>
    </r>
    <r>
      <rPr>
        <b/>
        <sz val="10"/>
        <color indexed="8"/>
        <rFont val="HGSｺﾞｼｯｸM"/>
        <family val="3"/>
      </rPr>
      <t>日本</t>
    </r>
    <r>
      <rPr>
        <b/>
        <sz val="9"/>
        <color indexed="8"/>
        <rFont val="HGPｺﾞｼｯｸM"/>
        <family val="3"/>
      </rPr>
      <t>の</t>
    </r>
    <r>
      <rPr>
        <b/>
        <sz val="10"/>
        <color indexed="8"/>
        <rFont val="HGSｺﾞｼｯｸM"/>
        <family val="3"/>
      </rPr>
      <t>品質</t>
    </r>
    <r>
      <rPr>
        <b/>
        <sz val="9"/>
        <color indexed="8"/>
        <rFont val="HGSｺﾞｼｯｸM"/>
        <family val="3"/>
      </rPr>
      <t>を</t>
    </r>
    <r>
      <rPr>
        <b/>
        <sz val="10"/>
        <color indexed="8"/>
        <rFont val="HGSｺﾞｼｯｸM"/>
        <family val="3"/>
      </rPr>
      <t>論</t>
    </r>
    <r>
      <rPr>
        <b/>
        <sz val="9"/>
        <color indexed="8"/>
        <rFont val="HGPｺﾞｼｯｸM"/>
        <family val="3"/>
      </rPr>
      <t>ずるための</t>
    </r>
    <r>
      <rPr>
        <b/>
        <sz val="10"/>
        <color indexed="8"/>
        <rFont val="HGSｺﾞｼｯｸM"/>
        <family val="3"/>
      </rPr>
      <t>品質管理用語</t>
    </r>
    <r>
      <rPr>
        <b/>
        <sz val="10"/>
        <color indexed="8"/>
        <rFont val="Century"/>
        <family val="1"/>
      </rPr>
      <t xml:space="preserve"> P</t>
    </r>
    <r>
      <rPr>
        <b/>
        <sz val="9"/>
        <color indexed="8"/>
        <rFont val="Century"/>
        <family val="1"/>
      </rPr>
      <t>art</t>
    </r>
    <r>
      <rPr>
        <b/>
        <sz val="10"/>
        <color indexed="8"/>
        <rFont val="Century"/>
        <family val="1"/>
      </rPr>
      <t xml:space="preserve"> 2</t>
    </r>
  </si>
  <si>
    <t>4. 準 会 員</t>
  </si>
  <si>
    <t>5. 公共会員</t>
  </si>
  <si>
    <t>3. 職域会員</t>
  </si>
  <si>
    <r>
      <rPr>
        <sz val="10"/>
        <color indexed="8"/>
        <rFont val="HGSｺﾞｼｯｸM"/>
        <family val="3"/>
      </rPr>
      <t>　</t>
    </r>
    <r>
      <rPr>
        <b/>
        <sz val="10"/>
        <color indexed="8"/>
        <rFont val="HGSｺﾞｼｯｸM"/>
        <family val="3"/>
      </rPr>
      <t>人</t>
    </r>
    <r>
      <rPr>
        <b/>
        <sz val="9"/>
        <color indexed="8"/>
        <rFont val="HGSｺﾞｼｯｸM"/>
        <family val="3"/>
      </rPr>
      <t>に</t>
    </r>
    <r>
      <rPr>
        <b/>
        <sz val="10"/>
        <color indexed="8"/>
        <rFont val="HGSｺﾞｼｯｸM"/>
        <family val="3"/>
      </rPr>
      <t>起因</t>
    </r>
    <r>
      <rPr>
        <b/>
        <sz val="9"/>
        <color indexed="8"/>
        <rFont val="HGSｺﾞｼｯｸM"/>
        <family val="3"/>
      </rPr>
      <t>する</t>
    </r>
    <r>
      <rPr>
        <b/>
        <sz val="10"/>
        <color indexed="8"/>
        <rFont val="HGSｺﾞｼｯｸM"/>
        <family val="3"/>
      </rPr>
      <t>トラブル･事故</t>
    </r>
    <r>
      <rPr>
        <b/>
        <sz val="9"/>
        <color indexed="8"/>
        <rFont val="HGSｺﾞｼｯｸM"/>
        <family val="3"/>
      </rPr>
      <t>の</t>
    </r>
    <r>
      <rPr>
        <b/>
        <sz val="10"/>
        <color indexed="8"/>
        <rFont val="HGSｺﾞｼｯｸM"/>
        <family val="3"/>
      </rPr>
      <t>未然防止</t>
    </r>
    <r>
      <rPr>
        <b/>
        <sz val="9"/>
        <color indexed="8"/>
        <rFont val="HGSｺﾞｼｯｸM"/>
        <family val="3"/>
      </rPr>
      <t>と</t>
    </r>
    <r>
      <rPr>
        <b/>
        <sz val="10"/>
        <color indexed="8"/>
        <rFont val="Century"/>
        <family val="1"/>
      </rPr>
      <t>RCA</t>
    </r>
    <r>
      <rPr>
        <sz val="10"/>
        <color indexed="8"/>
        <rFont val="Century"/>
        <family val="1"/>
      </rPr>
      <t xml:space="preserve">
</t>
    </r>
    <r>
      <rPr>
        <sz val="10"/>
        <color indexed="8"/>
        <rFont val="HGSｺﾞｼｯｸM"/>
        <family val="3"/>
      </rPr>
      <t>　　　-</t>
    </r>
    <r>
      <rPr>
        <sz val="8"/>
        <color indexed="8"/>
        <rFont val="HGSｺﾞｼｯｸM"/>
        <family val="3"/>
      </rPr>
      <t>未然防止の視点からマネジメントを見直す-</t>
    </r>
  </si>
  <si>
    <r>
      <rPr>
        <sz val="10"/>
        <color indexed="8"/>
        <rFont val="HGSｺﾞｼｯｸM"/>
        <family val="3"/>
      </rPr>
      <t>　</t>
    </r>
    <r>
      <rPr>
        <b/>
        <sz val="10"/>
        <color indexed="8"/>
        <rFont val="HGSｺﾞｼｯｸM"/>
        <family val="3"/>
      </rPr>
      <t>シミュレーション</t>
    </r>
    <r>
      <rPr>
        <b/>
        <sz val="9"/>
        <color indexed="8"/>
        <rFont val="HGSｺﾞｼｯｸM"/>
        <family val="3"/>
      </rPr>
      <t>と</t>
    </r>
    <r>
      <rPr>
        <b/>
        <sz val="10"/>
        <color indexed="8"/>
        <rFont val="Century"/>
        <family val="1"/>
      </rPr>
      <t>SQC</t>
    </r>
    <r>
      <rPr>
        <sz val="10"/>
        <color indexed="8"/>
        <rFont val="Century"/>
        <family val="1"/>
      </rPr>
      <t xml:space="preserve">
</t>
    </r>
    <r>
      <rPr>
        <sz val="10"/>
        <color indexed="8"/>
        <rFont val="HGSｺﾞｼｯｸM"/>
        <family val="3"/>
      </rPr>
      <t>　　　-</t>
    </r>
    <r>
      <rPr>
        <sz val="8"/>
        <color indexed="8"/>
        <rFont val="HGSｺﾞｼｯｸM"/>
        <family val="3"/>
      </rPr>
      <t>場当たり的シミュレーションからの脱却-</t>
    </r>
  </si>
  <si>
    <r>
      <t>　</t>
    </r>
    <r>
      <rPr>
        <b/>
        <sz val="10"/>
        <color indexed="8"/>
        <rFont val="HGSｺﾞｼｯｸM"/>
        <family val="3"/>
      </rPr>
      <t>信頼性・安全性</t>
    </r>
    <r>
      <rPr>
        <b/>
        <sz val="9"/>
        <color indexed="8"/>
        <rFont val="HGSｺﾞｼｯｸM"/>
        <family val="3"/>
      </rPr>
      <t>の</t>
    </r>
    <r>
      <rPr>
        <b/>
        <sz val="10"/>
        <color indexed="8"/>
        <rFont val="HGSｺﾞｼｯｸM"/>
        <family val="3"/>
      </rPr>
      <t>確保</t>
    </r>
    <r>
      <rPr>
        <b/>
        <sz val="9"/>
        <color indexed="8"/>
        <rFont val="HGSｺﾞｼｯｸM"/>
        <family val="3"/>
      </rPr>
      <t>と</t>
    </r>
    <r>
      <rPr>
        <b/>
        <sz val="10"/>
        <color indexed="8"/>
        <rFont val="HGSｺﾞｼｯｸM"/>
        <family val="3"/>
      </rPr>
      <t>未然防止</t>
    </r>
  </si>
  <si>
    <t>住  所</t>
  </si>
  <si>
    <t>FAX</t>
  </si>
  <si>
    <t>佐々木眞一</t>
  </si>
  <si>
    <r>
      <t>　</t>
    </r>
    <r>
      <rPr>
        <b/>
        <sz val="10"/>
        <color indexed="8"/>
        <rFont val="HGSｺﾞｼｯｸM"/>
        <family val="3"/>
      </rPr>
      <t>低炭素社会構築</t>
    </r>
    <r>
      <rPr>
        <b/>
        <sz val="9"/>
        <color indexed="8"/>
        <rFont val="HGSｺﾞｼｯｸM"/>
        <family val="3"/>
      </rPr>
      <t>における</t>
    </r>
    <r>
      <rPr>
        <b/>
        <sz val="10"/>
        <color indexed="8"/>
        <rFont val="HGSｺﾞｼｯｸM"/>
        <family val="3"/>
      </rPr>
      <t>産業界･企業</t>
    </r>
    <r>
      <rPr>
        <b/>
        <sz val="9"/>
        <color indexed="8"/>
        <rFont val="HGSｺﾞｼｯｸM"/>
        <family val="3"/>
      </rPr>
      <t>の</t>
    </r>
    <r>
      <rPr>
        <b/>
        <sz val="10"/>
        <color indexed="8"/>
        <rFont val="HGSｺﾞｼｯｸM"/>
        <family val="3"/>
      </rPr>
      <t>役割</t>
    </r>
  </si>
  <si>
    <t>金額（税込）</t>
  </si>
  <si>
    <t>金子 憲治</t>
  </si>
  <si>
    <r>
      <t>　</t>
    </r>
    <r>
      <rPr>
        <b/>
        <sz val="10"/>
        <color indexed="8"/>
        <rFont val="HGSｺﾞｼｯｸM"/>
        <family val="3"/>
      </rPr>
      <t>我</t>
    </r>
    <r>
      <rPr>
        <b/>
        <sz val="9"/>
        <color indexed="8"/>
        <rFont val="HGSｺﾞｼｯｸM"/>
        <family val="3"/>
      </rPr>
      <t>が</t>
    </r>
    <r>
      <rPr>
        <b/>
        <sz val="10"/>
        <color indexed="8"/>
        <rFont val="HGSｺﾞｼｯｸM"/>
        <family val="3"/>
      </rPr>
      <t>国文化</t>
    </r>
    <r>
      <rPr>
        <b/>
        <sz val="9"/>
        <color indexed="8"/>
        <rFont val="HGSｺﾞｼｯｸM"/>
        <family val="3"/>
      </rPr>
      <t>と</t>
    </r>
    <r>
      <rPr>
        <b/>
        <sz val="10"/>
        <color indexed="8"/>
        <rFont val="HGSｺﾞｼｯｸM"/>
        <family val="3"/>
      </rPr>
      <t>品質</t>
    </r>
    <r>
      <rPr>
        <sz val="10"/>
        <color indexed="8"/>
        <rFont val="HGSｺﾞｼｯｸM"/>
        <family val="3"/>
      </rPr>
      <t xml:space="preserve">
　　　-</t>
    </r>
    <r>
      <rPr>
        <sz val="8"/>
        <color indexed="8"/>
        <rFont val="HGSｺﾞｼｯｸM"/>
        <family val="3"/>
      </rPr>
      <t>精緻さにこだわる不確実性回避文化の功罪-</t>
    </r>
  </si>
  <si>
    <r>
      <t>　</t>
    </r>
    <r>
      <rPr>
        <b/>
        <sz val="10"/>
        <color indexed="8"/>
        <rFont val="HGPｺﾞｼｯｸM"/>
        <family val="3"/>
      </rPr>
      <t>アフェクティブ・クォリティ</t>
    </r>
    <r>
      <rPr>
        <sz val="10"/>
        <color indexed="8"/>
        <rFont val="HGSｺﾞｼｯｸM"/>
        <family val="3"/>
      </rPr>
      <t xml:space="preserve">
　　　-</t>
    </r>
    <r>
      <rPr>
        <sz val="8"/>
        <color indexed="8"/>
        <rFont val="HGSｺﾞｼｯｸM"/>
        <family val="3"/>
      </rPr>
      <t>感情経験を提供する商品・サービス-</t>
    </r>
  </si>
  <si>
    <r>
      <rPr>
        <sz val="10"/>
        <color indexed="8"/>
        <rFont val="HGSｺﾞｼｯｸM"/>
        <family val="3"/>
      </rPr>
      <t>　</t>
    </r>
    <r>
      <rPr>
        <b/>
        <sz val="10"/>
        <color indexed="8"/>
        <rFont val="HGSｺﾞｼｯｸM"/>
        <family val="3"/>
      </rPr>
      <t>トラブル未然防止</t>
    </r>
    <r>
      <rPr>
        <b/>
        <sz val="9"/>
        <color indexed="8"/>
        <rFont val="HGSｺﾞｼｯｸM"/>
        <family val="3"/>
      </rPr>
      <t>のための</t>
    </r>
    <r>
      <rPr>
        <b/>
        <sz val="10"/>
        <color indexed="8"/>
        <rFont val="HGSｺﾞｼｯｸM"/>
        <family val="3"/>
      </rPr>
      <t>知識</t>
    </r>
    <r>
      <rPr>
        <b/>
        <sz val="9"/>
        <color indexed="8"/>
        <rFont val="HGSｺﾞｼｯｸM"/>
        <family val="3"/>
      </rPr>
      <t>の</t>
    </r>
    <r>
      <rPr>
        <b/>
        <sz val="10"/>
        <color indexed="8"/>
        <rFont val="HGSｺﾞｼｯｸM"/>
        <family val="3"/>
      </rPr>
      <t>構造化</t>
    </r>
    <r>
      <rPr>
        <sz val="10"/>
        <color indexed="8"/>
        <rFont val="HGSｺﾞｼｯｸM"/>
        <family val="3"/>
      </rPr>
      <t xml:space="preserve">
　　　</t>
    </r>
    <r>
      <rPr>
        <sz val="8"/>
        <color indexed="8"/>
        <rFont val="HGSｺﾞｼｯｸM"/>
        <family val="3"/>
      </rPr>
      <t>-</t>
    </r>
    <r>
      <rPr>
        <sz val="8"/>
        <color indexed="8"/>
        <rFont val="Century"/>
        <family val="1"/>
      </rPr>
      <t>SSM</t>
    </r>
    <r>
      <rPr>
        <sz val="8"/>
        <color indexed="8"/>
        <rFont val="HGPｺﾞｼｯｸM"/>
        <family val="3"/>
      </rPr>
      <t>による設計・計画の質を高める知識マネジメント</t>
    </r>
    <r>
      <rPr>
        <sz val="8"/>
        <color indexed="8"/>
        <rFont val="HGSｺﾞｼｯｸM"/>
        <family val="3"/>
      </rPr>
      <t>-</t>
    </r>
  </si>
  <si>
    <r>
      <t>　</t>
    </r>
    <r>
      <rPr>
        <b/>
        <sz val="10"/>
        <color indexed="8"/>
        <rFont val="HGSｺﾞｼｯｸM"/>
        <family val="3"/>
      </rPr>
      <t>工程能力指数</t>
    </r>
    <r>
      <rPr>
        <sz val="10"/>
        <color indexed="8"/>
        <rFont val="HGSｺﾞｼｯｸM"/>
        <family val="3"/>
      </rPr>
      <t>　-</t>
    </r>
    <r>
      <rPr>
        <sz val="8"/>
        <color indexed="8"/>
        <rFont val="HGSｺﾞｼｯｸM"/>
        <family val="3"/>
      </rPr>
      <t>実践方法とその理論</t>
    </r>
    <r>
      <rPr>
        <sz val="10"/>
        <color indexed="8"/>
        <rFont val="HGSｺﾞｼｯｸM"/>
        <family val="3"/>
      </rPr>
      <t>-</t>
    </r>
  </si>
  <si>
    <r>
      <t>　</t>
    </r>
    <r>
      <rPr>
        <b/>
        <sz val="10"/>
        <color indexed="8"/>
        <rFont val="HGSｺﾞｼｯｸM"/>
        <family val="3"/>
      </rPr>
      <t>安全文化　</t>
    </r>
    <r>
      <rPr>
        <sz val="8"/>
        <color indexed="8"/>
        <rFont val="HGSｺﾞｼｯｸM"/>
        <family val="3"/>
      </rPr>
      <t>-その本質と実践-</t>
    </r>
  </si>
  <si>
    <r>
      <t>　</t>
    </r>
    <r>
      <rPr>
        <b/>
        <sz val="10"/>
        <color indexed="8"/>
        <rFont val="HGSｺﾞｼｯｸM"/>
        <family val="3"/>
      </rPr>
      <t>自工程完結　</t>
    </r>
    <r>
      <rPr>
        <sz val="8"/>
        <color indexed="8"/>
        <rFont val="HGSｺﾞｼｯｸM"/>
        <family val="3"/>
      </rPr>
      <t>-品質は工程で造りこむ-　　　　　　　　　　　　　　　</t>
    </r>
  </si>
  <si>
    <r>
      <rPr>
        <sz val="10"/>
        <color indexed="8"/>
        <rFont val="HGSｺﾞｼｯｸM"/>
        <family val="3"/>
      </rPr>
      <t>　</t>
    </r>
    <r>
      <rPr>
        <b/>
        <sz val="10"/>
        <color indexed="8"/>
        <rFont val="Century"/>
        <family val="1"/>
      </rPr>
      <t>QFD</t>
    </r>
    <r>
      <rPr>
        <b/>
        <sz val="10"/>
        <color indexed="8"/>
        <rFont val="HGSｺﾞｼｯｸM"/>
        <family val="3"/>
      </rPr>
      <t>　</t>
    </r>
    <r>
      <rPr>
        <sz val="10"/>
        <color indexed="8"/>
        <rFont val="HGSｺﾞｼｯｸM"/>
        <family val="3"/>
      </rPr>
      <t>-</t>
    </r>
    <r>
      <rPr>
        <sz val="8"/>
        <color indexed="8"/>
        <rFont val="HGSｺﾞｼｯｸM"/>
        <family val="3"/>
      </rPr>
      <t>企画段階から質保証を実現する具体的方法-</t>
    </r>
  </si>
  <si>
    <r>
      <t>　</t>
    </r>
    <r>
      <rPr>
        <b/>
        <sz val="10"/>
        <color indexed="8"/>
        <rFont val="HGSｺﾞｼｯｸM"/>
        <family val="3"/>
      </rPr>
      <t>情報品質　</t>
    </r>
    <r>
      <rPr>
        <sz val="8"/>
        <color indexed="8"/>
        <rFont val="HGSｺﾞｼｯｸM"/>
        <family val="3"/>
      </rPr>
      <t>-データの有効活用が企業価値を高める-</t>
    </r>
  </si>
  <si>
    <r>
      <t>　</t>
    </r>
    <r>
      <rPr>
        <b/>
        <sz val="10"/>
        <color indexed="8"/>
        <rFont val="Century"/>
        <family val="1"/>
      </rPr>
      <t>QC</t>
    </r>
    <r>
      <rPr>
        <b/>
        <sz val="10"/>
        <color indexed="8"/>
        <rFont val="HGSｺﾞｼｯｸM"/>
        <family val="3"/>
      </rPr>
      <t>サークル活動の再考　</t>
    </r>
    <r>
      <rPr>
        <sz val="8"/>
        <color indexed="8"/>
        <rFont val="HGSｺﾞｼｯｸM"/>
        <family val="3"/>
      </rPr>
      <t>-自主的小集団活動-　　　　　　　　　　　　　　</t>
    </r>
  </si>
  <si>
    <r>
      <t>　</t>
    </r>
    <r>
      <rPr>
        <b/>
        <sz val="10"/>
        <color indexed="8"/>
        <rFont val="HGSｺﾞｼｯｸM"/>
        <family val="3"/>
      </rPr>
      <t>質</t>
    </r>
    <r>
      <rPr>
        <b/>
        <sz val="9"/>
        <color indexed="8"/>
        <rFont val="HGSｺﾞｼｯｸM"/>
        <family val="3"/>
      </rPr>
      <t>を</t>
    </r>
    <r>
      <rPr>
        <b/>
        <sz val="10"/>
        <color indexed="8"/>
        <rFont val="HGSｺﾞｼｯｸM"/>
        <family val="3"/>
      </rPr>
      <t>第一</t>
    </r>
    <r>
      <rPr>
        <b/>
        <sz val="9"/>
        <color indexed="8"/>
        <rFont val="HGSｺﾞｼｯｸM"/>
        <family val="3"/>
      </rPr>
      <t>とする</t>
    </r>
    <r>
      <rPr>
        <b/>
        <sz val="10"/>
        <color indexed="8"/>
        <rFont val="HGSｺﾞｼｯｸM"/>
        <family val="3"/>
      </rPr>
      <t>人材育成　</t>
    </r>
    <r>
      <rPr>
        <sz val="10"/>
        <color indexed="8"/>
        <rFont val="HGSｺﾞｼｯｸM"/>
        <family val="3"/>
      </rPr>
      <t>-</t>
    </r>
    <r>
      <rPr>
        <sz val="8"/>
        <color indexed="8"/>
        <rFont val="HGSｺﾞｼｯｸM"/>
        <family val="3"/>
      </rPr>
      <t>人の質，どう保証する-</t>
    </r>
  </si>
  <si>
    <r>
      <t>　</t>
    </r>
    <r>
      <rPr>
        <b/>
        <sz val="10"/>
        <color indexed="8"/>
        <rFont val="HGSｺﾞｼｯｸM"/>
        <family val="3"/>
      </rPr>
      <t>会社</t>
    </r>
    <r>
      <rPr>
        <b/>
        <sz val="9"/>
        <color indexed="8"/>
        <rFont val="HGSｺﾞｼｯｸM"/>
        <family val="3"/>
      </rPr>
      <t>を</t>
    </r>
    <r>
      <rPr>
        <b/>
        <sz val="10"/>
        <color indexed="8"/>
        <rFont val="HGSｺﾞｼｯｸM"/>
        <family val="3"/>
      </rPr>
      <t>育</t>
    </r>
    <r>
      <rPr>
        <b/>
        <sz val="9"/>
        <color indexed="8"/>
        <rFont val="HGSｺﾞｼｯｸM"/>
        <family val="3"/>
      </rPr>
      <t>て</t>
    </r>
    <r>
      <rPr>
        <b/>
        <sz val="10"/>
        <color indexed="8"/>
        <rFont val="HGSｺﾞｼｯｸM"/>
        <family val="3"/>
      </rPr>
      <t>人</t>
    </r>
    <r>
      <rPr>
        <b/>
        <sz val="9"/>
        <color indexed="8"/>
        <rFont val="HGSｺﾞｼｯｸM"/>
        <family val="3"/>
      </rPr>
      <t>を</t>
    </r>
    <r>
      <rPr>
        <b/>
        <sz val="10"/>
        <color indexed="8"/>
        <rFont val="HGSｺﾞｼｯｸM"/>
        <family val="3"/>
      </rPr>
      <t>育</t>
    </r>
    <r>
      <rPr>
        <b/>
        <sz val="9"/>
        <color indexed="8"/>
        <rFont val="HGSｺﾞｼｯｸM"/>
        <family val="3"/>
      </rPr>
      <t>てる</t>
    </r>
    <r>
      <rPr>
        <b/>
        <sz val="10"/>
        <color indexed="8"/>
        <rFont val="HGSｺﾞｼｯｸM"/>
        <family val="3"/>
      </rPr>
      <t>品質経営
　　　</t>
    </r>
    <r>
      <rPr>
        <sz val="8"/>
        <color indexed="8"/>
        <rFont val="HGSｺﾞｼｯｸM"/>
        <family val="3"/>
      </rPr>
      <t>-先進，信頼，総智・総力-</t>
    </r>
  </si>
  <si>
    <r>
      <rPr>
        <sz val="10"/>
        <color indexed="8"/>
        <rFont val="HGSｺﾞｼｯｸM"/>
        <family val="3"/>
      </rPr>
      <t>　</t>
    </r>
    <r>
      <rPr>
        <b/>
        <sz val="10"/>
        <color indexed="8"/>
        <rFont val="Century"/>
        <family val="1"/>
      </rPr>
      <t xml:space="preserve">Q </t>
    </r>
    <r>
      <rPr>
        <b/>
        <sz val="10"/>
        <color indexed="8"/>
        <rFont val="ＭＳ Ｐ明朝"/>
        <family val="1"/>
      </rPr>
      <t>‐</t>
    </r>
    <r>
      <rPr>
        <b/>
        <sz val="10"/>
        <color indexed="8"/>
        <rFont val="Century"/>
        <family val="1"/>
      </rPr>
      <t xml:space="preserve"> Japan</t>
    </r>
    <r>
      <rPr>
        <sz val="10"/>
        <color indexed="8"/>
        <rFont val="Century"/>
        <family val="1"/>
      </rPr>
      <t xml:space="preserve"> </t>
    </r>
    <r>
      <rPr>
        <sz val="10"/>
        <color indexed="8"/>
        <rFont val="ＭＳ Ｐ明朝"/>
        <family val="1"/>
      </rPr>
      <t>　</t>
    </r>
    <r>
      <rPr>
        <sz val="8"/>
        <color indexed="8"/>
        <rFont val="Century"/>
        <family val="1"/>
      </rPr>
      <t xml:space="preserve"> </t>
    </r>
    <r>
      <rPr>
        <sz val="8"/>
        <color indexed="8"/>
        <rFont val="HGSｺﾞｼｯｸM"/>
        <family val="3"/>
      </rPr>
      <t>-よみがえれ，品質立国日本-</t>
    </r>
  </si>
  <si>
    <r>
      <t>　</t>
    </r>
    <r>
      <rPr>
        <b/>
        <sz val="10"/>
        <color indexed="8"/>
        <rFont val="HGSｺﾞｼｯｸM"/>
        <family val="3"/>
      </rPr>
      <t>医療安全</t>
    </r>
    <r>
      <rPr>
        <b/>
        <sz val="9"/>
        <color indexed="8"/>
        <rFont val="HGSｺﾞｼｯｸM"/>
        <family val="3"/>
      </rPr>
      <t>への</t>
    </r>
    <r>
      <rPr>
        <b/>
        <sz val="10"/>
        <color indexed="8"/>
        <rFont val="HGPｺﾞｼｯｸM"/>
        <family val="3"/>
      </rPr>
      <t>ヒューマンファクターズアプローチ</t>
    </r>
    <r>
      <rPr>
        <sz val="10"/>
        <color indexed="8"/>
        <rFont val="HGSｺﾞｼｯｸM"/>
        <family val="3"/>
      </rPr>
      <t xml:space="preserve">
　　　-</t>
    </r>
    <r>
      <rPr>
        <sz val="8"/>
        <color indexed="8"/>
        <rFont val="HGSｺﾞｼｯｸM"/>
        <family val="3"/>
      </rPr>
      <t>人間中心の医療システムの構築に向けて-</t>
    </r>
  </si>
  <si>
    <t>永井 一志</t>
  </si>
  <si>
    <r>
      <t>　新</t>
    </r>
    <r>
      <rPr>
        <b/>
        <sz val="10"/>
        <color indexed="8"/>
        <rFont val="Century"/>
        <family val="1"/>
      </rPr>
      <t>QC</t>
    </r>
    <r>
      <rPr>
        <b/>
        <sz val="10"/>
        <color indexed="8"/>
        <rFont val="HGSｺﾞｼｯｸM"/>
        <family val="3"/>
      </rPr>
      <t>七つ道具</t>
    </r>
    <r>
      <rPr>
        <sz val="10"/>
        <color indexed="8"/>
        <rFont val="HGSｺﾞｼｯｸM"/>
        <family val="3"/>
      </rPr>
      <t>　</t>
    </r>
    <r>
      <rPr>
        <sz val="8"/>
        <color indexed="8"/>
        <rFont val="HGSｺﾞｼｯｸM"/>
        <family val="3"/>
      </rPr>
      <t xml:space="preserve">
　　　　</t>
    </r>
    <r>
      <rPr>
        <sz val="8"/>
        <color indexed="8"/>
        <rFont val="HGSｺﾞｼｯｸM"/>
        <family val="3"/>
      </rPr>
      <t>-混沌解明・未来洞察・重点問題の設定と解決-</t>
    </r>
  </si>
  <si>
    <r>
      <t>　</t>
    </r>
    <r>
      <rPr>
        <b/>
        <sz val="10"/>
        <color indexed="8"/>
        <rFont val="HGSｺﾞｼｯｸM"/>
        <family val="3"/>
      </rPr>
      <t>サービス品質の保証</t>
    </r>
    <r>
      <rPr>
        <sz val="8"/>
        <color indexed="8"/>
        <rFont val="HGSｺﾞｼｯｸM"/>
        <family val="3"/>
      </rPr>
      <t xml:space="preserve">
　　　　</t>
    </r>
    <r>
      <rPr>
        <sz val="8"/>
        <color indexed="8"/>
        <rFont val="HGSｺﾞｼｯｸM"/>
        <family val="3"/>
      </rPr>
      <t>-</t>
    </r>
    <r>
      <rPr>
        <sz val="8"/>
        <color indexed="8"/>
        <rFont val="HGSｺﾞｼｯｸM"/>
        <family val="3"/>
      </rPr>
      <t>業務の見える化とビジュアルマニュアル</t>
    </r>
    <r>
      <rPr>
        <sz val="8"/>
        <color indexed="8"/>
        <rFont val="HGSｺﾞｼｯｸM"/>
        <family val="3"/>
      </rPr>
      <t>-</t>
    </r>
    <r>
      <rPr>
        <sz val="8"/>
        <color indexed="8"/>
        <rFont val="HGSｺﾞｼｯｸM"/>
        <family val="3"/>
      </rPr>
      <t>　　　　　　　　　　　　　　</t>
    </r>
  </si>
  <si>
    <t>村川 賢司</t>
  </si>
  <si>
    <r>
      <t>　</t>
    </r>
    <r>
      <rPr>
        <b/>
        <sz val="10"/>
        <color indexed="8"/>
        <rFont val="HGSｺﾞｼｯｸM"/>
        <family val="3"/>
      </rPr>
      <t>品質機能展開（</t>
    </r>
    <r>
      <rPr>
        <b/>
        <sz val="10"/>
        <color indexed="8"/>
        <rFont val="HGSｺﾞｼｯｸM"/>
        <family val="3"/>
      </rPr>
      <t>QFD</t>
    </r>
    <r>
      <rPr>
        <b/>
        <sz val="10"/>
        <color indexed="8"/>
        <rFont val="HGSｺﾞｼｯｸM"/>
        <family val="3"/>
      </rPr>
      <t>）の基礎と活用</t>
    </r>
    <r>
      <rPr>
        <sz val="8"/>
        <color indexed="8"/>
        <rFont val="HGSｺﾞｼｯｸM"/>
        <family val="3"/>
      </rPr>
      <t xml:space="preserve">
　　　</t>
    </r>
    <r>
      <rPr>
        <sz val="8"/>
        <color indexed="8"/>
        <rFont val="HGSｺﾞｼｯｸM"/>
        <family val="3"/>
      </rPr>
      <t xml:space="preserve">   -</t>
    </r>
    <r>
      <rPr>
        <sz val="8"/>
        <color indexed="8"/>
        <rFont val="HGSｺﾞｼｯｸM"/>
        <family val="3"/>
      </rPr>
      <t>製品開発情報の連鎖とその見える化</t>
    </r>
    <r>
      <rPr>
        <sz val="8"/>
        <color indexed="8"/>
        <rFont val="HGSｺﾞｼｯｸM"/>
        <family val="3"/>
      </rPr>
      <t>-</t>
    </r>
    <r>
      <rPr>
        <sz val="8"/>
        <color indexed="8"/>
        <rFont val="HGSｺﾞｼｯｸM"/>
        <family val="3"/>
      </rPr>
      <t>　　　　　　　　　　　　　　</t>
    </r>
  </si>
  <si>
    <r>
      <rPr>
        <b/>
        <sz val="10"/>
        <color indexed="8"/>
        <rFont val="HGSｺﾞｼｯｸM"/>
        <family val="3"/>
      </rPr>
      <t>　問題解決法</t>
    </r>
    <r>
      <rPr>
        <sz val="10"/>
        <color indexed="8"/>
        <rFont val="HGSｺﾞｼｯｸM"/>
        <family val="3"/>
      </rPr>
      <t>　-</t>
    </r>
    <r>
      <rPr>
        <sz val="8"/>
        <color indexed="8"/>
        <rFont val="HGSｺﾞｼｯｸM"/>
        <family val="3"/>
      </rPr>
      <t>問題の発見と解決を通じた組織能力構築-　</t>
    </r>
  </si>
  <si>
    <t>永田　 靖
棟近 雅彦</t>
  </si>
  <si>
    <t>大藤　 正</t>
  </si>
  <si>
    <t>倉田　 聡</t>
  </si>
  <si>
    <t xml:space="preserve">吉野 　睦
仁科 　健 </t>
  </si>
  <si>
    <r>
      <t>　</t>
    </r>
    <r>
      <rPr>
        <b/>
        <sz val="10"/>
        <color indexed="8"/>
        <rFont val="HGSｺﾞｼｯｸM"/>
        <family val="3"/>
      </rPr>
      <t>サービス品質</t>
    </r>
    <r>
      <rPr>
        <b/>
        <sz val="9"/>
        <color indexed="8"/>
        <rFont val="HGSｺﾞｼｯｸM"/>
        <family val="3"/>
      </rPr>
      <t>の</t>
    </r>
    <r>
      <rPr>
        <b/>
        <sz val="10"/>
        <color indexed="8"/>
        <rFont val="HGSｺﾞｼｯｸM"/>
        <family val="3"/>
      </rPr>
      <t>構造</t>
    </r>
    <r>
      <rPr>
        <b/>
        <sz val="9"/>
        <color indexed="8"/>
        <rFont val="HGSｺﾞｼｯｸM"/>
        <family val="3"/>
      </rPr>
      <t>を</t>
    </r>
    <r>
      <rPr>
        <b/>
        <sz val="10"/>
        <color indexed="8"/>
        <rFont val="HGSｺﾞｼｯｸM"/>
        <family val="3"/>
      </rPr>
      <t>探</t>
    </r>
    <r>
      <rPr>
        <b/>
        <sz val="9"/>
        <color indexed="8"/>
        <rFont val="HGSｺﾞｼｯｸM"/>
        <family val="3"/>
      </rPr>
      <t>る
　   　</t>
    </r>
    <r>
      <rPr>
        <sz val="10"/>
        <color indexed="8"/>
        <rFont val="HGSｺﾞｼｯｸM"/>
        <family val="3"/>
      </rPr>
      <t>-</t>
    </r>
    <r>
      <rPr>
        <sz val="8"/>
        <color indexed="8"/>
        <rFont val="HGSｺﾞｼｯｸM"/>
        <family val="3"/>
      </rPr>
      <t>プロ野球の事例から学ぶ-　</t>
    </r>
  </si>
  <si>
    <r>
      <t>一般社団法人 日本品質管理学会</t>
    </r>
    <r>
      <rPr>
        <sz val="16"/>
        <color indexed="8"/>
        <rFont val="HGS明朝B"/>
        <family val="1"/>
      </rPr>
      <t>（</t>
    </r>
    <r>
      <rPr>
        <b/>
        <sz val="16"/>
        <color indexed="8"/>
        <rFont val="Century"/>
        <family val="1"/>
      </rPr>
      <t>JSQC</t>
    </r>
    <r>
      <rPr>
        <sz val="16"/>
        <color indexed="8"/>
        <rFont val="HGS明朝B"/>
        <family val="1"/>
      </rPr>
      <t>）</t>
    </r>
    <r>
      <rPr>
        <sz val="16"/>
        <color indexed="8"/>
        <rFont val="HGS創英角ｺﾞｼｯｸUB"/>
        <family val="3"/>
      </rPr>
      <t>会員専用注文書</t>
    </r>
  </si>
  <si>
    <r>
      <t>E-mail: sec@jsqc.org</t>
    </r>
    <r>
      <rPr>
        <sz val="10"/>
        <color indexed="8"/>
        <rFont val="HGSｺﾞｼｯｸM"/>
        <family val="3"/>
      </rPr>
      <t>　</t>
    </r>
    <r>
      <rPr>
        <sz val="10"/>
        <color indexed="8"/>
        <rFont val="Century"/>
        <family val="1"/>
      </rPr>
      <t>FAX: 03-5378-1507</t>
    </r>
    <r>
      <rPr>
        <sz val="10"/>
        <color indexed="8"/>
        <rFont val="HGSｺﾞｼｯｸM"/>
        <family val="3"/>
      </rPr>
      <t>　</t>
    </r>
    <r>
      <rPr>
        <sz val="10"/>
        <color indexed="8"/>
        <rFont val="Century"/>
        <family val="1"/>
      </rPr>
      <t>TEL: 03-5378-1506</t>
    </r>
    <r>
      <rPr>
        <sz val="10"/>
        <color indexed="8"/>
        <rFont val="HGSｺﾞｼｯｸM"/>
        <family val="3"/>
      </rPr>
      <t>　</t>
    </r>
  </si>
  <si>
    <t>※商品の発送・請求等に関する一切の処理は　日本規格協会グループ　が行います。</t>
  </si>
  <si>
    <r>
      <t>　</t>
    </r>
    <r>
      <rPr>
        <b/>
        <sz val="10"/>
        <color indexed="8"/>
        <rFont val="HGSｺﾞｼｯｸM"/>
        <family val="3"/>
      </rPr>
      <t>企業の持続的発展を支える人材育成</t>
    </r>
    <r>
      <rPr>
        <sz val="8"/>
        <color indexed="8"/>
        <rFont val="HGSｺﾞｼｯｸM"/>
        <family val="3"/>
      </rPr>
      <t xml:space="preserve">
　　　</t>
    </r>
    <r>
      <rPr>
        <sz val="8"/>
        <color indexed="8"/>
        <rFont val="HGSｺﾞｼｯｸM"/>
        <family val="3"/>
      </rPr>
      <t xml:space="preserve">  -</t>
    </r>
    <r>
      <rPr>
        <sz val="8"/>
        <color indexed="8"/>
        <rFont val="HGSｺﾞｼｯｸM"/>
        <family val="3"/>
      </rPr>
      <t>品質を核にする教育の実践</t>
    </r>
    <r>
      <rPr>
        <sz val="8"/>
        <color indexed="8"/>
        <rFont val="HGSｺﾞｼｯｸM"/>
        <family val="3"/>
      </rPr>
      <t>-</t>
    </r>
    <r>
      <rPr>
        <sz val="8"/>
        <color indexed="8"/>
        <rFont val="HGSｺﾞｼｯｸM"/>
        <family val="3"/>
      </rPr>
      <t>　　　　　　　</t>
    </r>
  </si>
  <si>
    <t>※ご記載いただいた個人情報に基づき，日本規格協会グループから書籍・セミナー各種のご案内を送付させていただく場合があります。</t>
  </si>
  <si>
    <t>丸山 一彦</t>
  </si>
  <si>
    <t>※送付手数料は，ご注文の部数にかかわらず，1回のお申込み当たり，一律463円（税別）を申し受けます。</t>
  </si>
  <si>
    <r>
      <t>合　計</t>
    </r>
    <r>
      <rPr>
        <sz val="9"/>
        <color indexed="8"/>
        <rFont val="ＭＳ Ｐゴシック"/>
        <family val="3"/>
      </rPr>
      <t>（税込）</t>
    </r>
  </si>
  <si>
    <t>送付手数料（税込）</t>
  </si>
  <si>
    <r>
      <rPr>
        <sz val="10"/>
        <color indexed="8"/>
        <rFont val="HGSｺﾞｼｯｸM"/>
        <family val="3"/>
      </rPr>
      <t>ご注文は，</t>
    </r>
    <r>
      <rPr>
        <sz val="10"/>
        <color indexed="8"/>
        <rFont val="Century"/>
        <family val="1"/>
      </rPr>
      <t>JSQC</t>
    </r>
    <r>
      <rPr>
        <sz val="10"/>
        <color indexed="8"/>
        <rFont val="HGSｺﾞｼｯｸM"/>
        <family val="3"/>
      </rPr>
      <t>事務局宛</t>
    </r>
    <r>
      <rPr>
        <sz val="10"/>
        <color indexed="8"/>
        <rFont val="Century"/>
        <family val="1"/>
      </rPr>
      <t>E-mail</t>
    </r>
    <r>
      <rPr>
        <sz val="10"/>
        <color indexed="8"/>
        <rFont val="HGSｺﾞｼｯｸM"/>
        <family val="3"/>
      </rPr>
      <t>または</t>
    </r>
    <r>
      <rPr>
        <sz val="10"/>
        <color indexed="8"/>
        <rFont val="Century"/>
        <family val="1"/>
      </rPr>
      <t>FAX</t>
    </r>
    <r>
      <rPr>
        <sz val="10"/>
        <color indexed="8"/>
        <rFont val="HGSｺﾞｼｯｸM"/>
        <family val="3"/>
      </rPr>
      <t>でお申込みください。</t>
    </r>
  </si>
  <si>
    <r>
      <t>509</t>
    </r>
    <r>
      <rPr>
        <sz val="9"/>
        <color indexed="8"/>
        <rFont val="ＭＳ Ｐ明朝"/>
        <family val="1"/>
      </rPr>
      <t>円</t>
    </r>
  </si>
  <si>
    <r>
      <t>　</t>
    </r>
    <r>
      <rPr>
        <b/>
        <sz val="10"/>
        <color indexed="8"/>
        <rFont val="HGSｺﾞｼｯｸM"/>
        <family val="3"/>
      </rPr>
      <t>商品企画七つ道具</t>
    </r>
    <r>
      <rPr>
        <sz val="8"/>
        <color indexed="8"/>
        <rFont val="HGSｺﾞｼｯｸM"/>
        <family val="3"/>
      </rPr>
      <t xml:space="preserve">
　　　</t>
    </r>
    <r>
      <rPr>
        <sz val="8"/>
        <color indexed="8"/>
        <rFont val="HGSｺﾞｼｯｸM"/>
        <family val="3"/>
      </rPr>
      <t xml:space="preserve">  -潜在ニーズの発掘と魅力ある新商品コンセプトの創造-　　　　 　　</t>
    </r>
    <r>
      <rPr>
        <sz val="8"/>
        <color indexed="8"/>
        <rFont val="HGSｺﾞｼｯｸM"/>
        <family val="3"/>
      </rPr>
      <t>　　　　　　　</t>
    </r>
  </si>
  <si>
    <t>小原 好一</t>
  </si>
  <si>
    <r>
      <t>　</t>
    </r>
    <r>
      <rPr>
        <b/>
        <sz val="10"/>
        <color indexed="8"/>
        <rFont val="HGSｺﾞｼｯｸM"/>
        <family val="3"/>
      </rPr>
      <t>戦略としてのクオリティマネジメント</t>
    </r>
    <r>
      <rPr>
        <b/>
        <sz val="10"/>
        <color indexed="8"/>
        <rFont val="HGSｺﾞｼｯｸM"/>
        <family val="3"/>
      </rPr>
      <t>　　　　　　　</t>
    </r>
    <r>
      <rPr>
        <sz val="8"/>
        <color indexed="8"/>
        <rFont val="HGSｺﾞｼｯｸM"/>
        <family val="3"/>
      </rPr>
      <t xml:space="preserve">
　　　</t>
    </r>
    <r>
      <rPr>
        <sz val="8"/>
        <color indexed="8"/>
        <rFont val="HGSｺﾞｼｯｸM"/>
        <family val="3"/>
      </rPr>
      <t xml:space="preserve">  -これからの時代の“品質”-</t>
    </r>
    <r>
      <rPr>
        <sz val="8"/>
        <color indexed="8"/>
        <rFont val="HGSｺﾞｼｯｸM"/>
        <family val="3"/>
      </rPr>
      <t>　　　　 　　</t>
    </r>
    <r>
      <rPr>
        <sz val="8"/>
        <color indexed="8"/>
        <rFont val="HGSｺﾞｼｯｸM"/>
        <family val="3"/>
      </rPr>
      <t>　　　　　　　</t>
    </r>
  </si>
  <si>
    <t xml:space="preserve">   日本規格協会グループ（出版情報サービスチーム）までご連絡ください。（TEL：03-4231-8550）</t>
  </si>
  <si>
    <t>髙橋 勝彦</t>
  </si>
  <si>
    <r>
      <t>　</t>
    </r>
    <r>
      <rPr>
        <b/>
        <sz val="10"/>
        <color indexed="8"/>
        <rFont val="HGSｺﾞｼｯｸM"/>
        <family val="3"/>
      </rPr>
      <t>生産管理</t>
    </r>
    <r>
      <rPr>
        <b/>
        <sz val="10"/>
        <color indexed="8"/>
        <rFont val="HGSｺﾞｼｯｸM"/>
        <family val="3"/>
      </rPr>
      <t>　　　　　　　　　　　</t>
    </r>
    <r>
      <rPr>
        <b/>
        <sz val="10"/>
        <color indexed="8"/>
        <rFont val="HGSｺﾞｼｯｸM"/>
        <family val="3"/>
      </rPr>
      <t xml:space="preserve"> </t>
    </r>
    <r>
      <rPr>
        <sz val="6"/>
        <color indexed="8"/>
        <rFont val="HGSｺﾞｼｯｸM"/>
        <family val="3"/>
      </rPr>
      <t>（2020/10/1発行）</t>
    </r>
    <r>
      <rPr>
        <sz val="8"/>
        <color indexed="8"/>
        <rFont val="HGSｺﾞｼｯｸM"/>
        <family val="3"/>
      </rPr>
      <t xml:space="preserve">
　　　</t>
    </r>
    <r>
      <rPr>
        <sz val="8"/>
        <color indexed="8"/>
        <rFont val="HGSｺﾞｼｯｸM"/>
        <family val="3"/>
      </rPr>
      <t xml:space="preserve">  -多様性と効率性に応える生産方式とその計画管理-　　　　 　　</t>
    </r>
    <r>
      <rPr>
        <sz val="8"/>
        <color indexed="8"/>
        <rFont val="HGSｺﾞｼｯｸM"/>
        <family val="3"/>
      </rPr>
      <t>　　　　　　　</t>
    </r>
  </si>
  <si>
    <r>
      <t>　</t>
    </r>
    <r>
      <rPr>
        <b/>
        <sz val="10"/>
        <color indexed="8"/>
        <rFont val="HGSｺﾞｼｯｸM"/>
        <family val="3"/>
      </rPr>
      <t>日常管理</t>
    </r>
    <r>
      <rPr>
        <b/>
        <sz val="9"/>
        <color indexed="8"/>
        <rFont val="HGSｺﾞｼｯｸM"/>
        <family val="3"/>
      </rPr>
      <t>の</t>
    </r>
    <r>
      <rPr>
        <b/>
        <sz val="10"/>
        <color indexed="8"/>
        <rFont val="HGSｺﾞｼｯｸM"/>
        <family val="3"/>
      </rPr>
      <t>基本</t>
    </r>
    <r>
      <rPr>
        <b/>
        <sz val="9"/>
        <color indexed="8"/>
        <rFont val="HGSｺﾞｼｯｸM"/>
        <family val="3"/>
      </rPr>
      <t>と</t>
    </r>
    <r>
      <rPr>
        <b/>
        <sz val="10"/>
        <color indexed="8"/>
        <rFont val="HGSｺﾞｼｯｸM"/>
        <family val="3"/>
      </rPr>
      <t xml:space="preserve">実践
        </t>
    </r>
    <r>
      <rPr>
        <sz val="10"/>
        <color indexed="8"/>
        <rFont val="HGSｺﾞｼｯｸM"/>
        <family val="3"/>
      </rPr>
      <t>-</t>
    </r>
    <r>
      <rPr>
        <sz val="8"/>
        <color indexed="8"/>
        <rFont val="HGSｺﾞｼｯｸM"/>
        <family val="3"/>
      </rPr>
      <t>日常やるべきことをきっちり実施する-</t>
    </r>
    <r>
      <rPr>
        <sz val="10"/>
        <color indexed="8"/>
        <rFont val="HGSｺﾞｼｯｸM"/>
        <family val="3"/>
      </rPr>
      <t>　</t>
    </r>
  </si>
  <si>
    <t>202009 gpd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</si>
</sst>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円&quot;"/>
  </numFmts>
  <fonts count="8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color indexed="8"/>
      <name val="HGS創英角ｺﾞｼｯｸUB"/>
      <family val="3"/>
    </font>
    <font>
      <sz val="9"/>
      <color indexed="8"/>
      <name val="ＭＳ Ｐゴシック"/>
      <family val="3"/>
    </font>
    <font>
      <sz val="10"/>
      <color indexed="8"/>
      <name val="Century"/>
      <family val="1"/>
    </font>
    <font>
      <sz val="10"/>
      <color indexed="8"/>
      <name val="HGSｺﾞｼｯｸM"/>
      <family val="3"/>
    </font>
    <font>
      <sz val="10"/>
      <color indexed="8"/>
      <name val="ＭＳ Ｐ明朝"/>
      <family val="1"/>
    </font>
    <font>
      <b/>
      <sz val="16"/>
      <color indexed="8"/>
      <name val="Century"/>
      <family val="1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8"/>
      <color indexed="8"/>
      <name val="Century"/>
      <family val="1"/>
    </font>
    <font>
      <sz val="8"/>
      <color indexed="8"/>
      <name val="HGSｺﾞｼｯｸM"/>
      <family val="3"/>
    </font>
    <font>
      <sz val="8"/>
      <color indexed="8"/>
      <name val="HGPｺﾞｼｯｸM"/>
      <family val="3"/>
    </font>
    <font>
      <b/>
      <sz val="10"/>
      <color indexed="8"/>
      <name val="HGSｺﾞｼｯｸM"/>
      <family val="3"/>
    </font>
    <font>
      <b/>
      <sz val="9"/>
      <color indexed="8"/>
      <name val="HGSｺﾞｼｯｸM"/>
      <family val="3"/>
    </font>
    <font>
      <b/>
      <sz val="10"/>
      <color indexed="8"/>
      <name val="Century"/>
      <family val="1"/>
    </font>
    <font>
      <b/>
      <sz val="10"/>
      <color indexed="8"/>
      <name val="ＭＳ Ｐ明朝"/>
      <family val="1"/>
    </font>
    <font>
      <b/>
      <sz val="10"/>
      <color indexed="8"/>
      <name val="HGPｺﾞｼｯｸM"/>
      <family val="3"/>
    </font>
    <font>
      <sz val="7"/>
      <color indexed="8"/>
      <name val="HGSｺﾞｼｯｸM"/>
      <family val="3"/>
    </font>
    <font>
      <b/>
      <sz val="9"/>
      <color indexed="8"/>
      <name val="HGPｺﾞｼｯｸM"/>
      <family val="3"/>
    </font>
    <font>
      <b/>
      <sz val="9"/>
      <color indexed="8"/>
      <name val="Century"/>
      <family val="1"/>
    </font>
    <font>
      <sz val="11"/>
      <name val="Century"/>
      <family val="1"/>
    </font>
    <font>
      <sz val="6"/>
      <color indexed="8"/>
      <name val="HGSｺﾞｼｯｸM"/>
      <family val="3"/>
    </font>
    <font>
      <sz val="16"/>
      <color indexed="8"/>
      <name val="HGS明朝B"/>
      <family val="1"/>
    </font>
    <font>
      <sz val="9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entury"/>
      <family val="1"/>
    </font>
    <font>
      <sz val="9"/>
      <color indexed="8"/>
      <name val="Century"/>
      <family val="1"/>
    </font>
    <font>
      <b/>
      <sz val="11"/>
      <color indexed="60"/>
      <name val="Century"/>
      <family val="1"/>
    </font>
    <font>
      <sz val="10.5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10"/>
      <name val="Century"/>
      <family val="1"/>
    </font>
    <font>
      <sz val="11"/>
      <color indexed="10"/>
      <name val="Century"/>
      <family val="1"/>
    </font>
    <font>
      <b/>
      <sz val="9"/>
      <color indexed="9"/>
      <name val="ＭＳ Ｐゴシック"/>
      <family val="3"/>
    </font>
    <font>
      <b/>
      <sz val="9"/>
      <color indexed="9"/>
      <name val="Century"/>
      <family val="1"/>
    </font>
    <font>
      <b/>
      <sz val="9"/>
      <color indexed="9"/>
      <name val="Calibri"/>
      <family val="2"/>
    </font>
    <font>
      <sz val="9"/>
      <color indexed="9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Ｐゴシック"/>
      <family val="3"/>
    </font>
    <font>
      <sz val="8"/>
      <color theme="1"/>
      <name val="Calibri"/>
      <family val="3"/>
    </font>
    <font>
      <sz val="10"/>
      <color theme="1"/>
      <name val="Century"/>
      <family val="1"/>
    </font>
    <font>
      <sz val="9"/>
      <color theme="1"/>
      <name val="Calibri"/>
      <family val="3"/>
    </font>
    <font>
      <sz val="11"/>
      <color theme="1"/>
      <name val="Century"/>
      <family val="1"/>
    </font>
    <font>
      <sz val="10"/>
      <color theme="1"/>
      <name val="HGSｺﾞｼｯｸM"/>
      <family val="3"/>
    </font>
    <font>
      <sz val="9"/>
      <color theme="1"/>
      <name val="Century"/>
      <family val="1"/>
    </font>
    <font>
      <sz val="16"/>
      <color theme="1"/>
      <name val="HGS創英角ｺﾞｼｯｸUB"/>
      <family val="3"/>
    </font>
    <font>
      <sz val="10"/>
      <color theme="1"/>
      <name val="Calibri"/>
      <family val="3"/>
    </font>
    <font>
      <b/>
      <sz val="11"/>
      <color rgb="FFFF0000"/>
      <name val="Century"/>
      <family val="1"/>
    </font>
    <font>
      <sz val="11"/>
      <color rgb="FFFF0000"/>
      <name val="Century"/>
      <family val="1"/>
    </font>
    <font>
      <sz val="10.5"/>
      <color theme="1"/>
      <name val="Calibri"/>
      <family val="3"/>
    </font>
    <font>
      <sz val="6"/>
      <color theme="1"/>
      <name val="HGSｺﾞｼｯｸM"/>
      <family val="3"/>
    </font>
    <font>
      <sz val="6"/>
      <color theme="1"/>
      <name val="Calibri"/>
      <family val="3"/>
    </font>
    <font>
      <b/>
      <sz val="11"/>
      <color rgb="FFC00000"/>
      <name val="Century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hair"/>
      <top style="thin"/>
      <bottom/>
    </border>
    <border>
      <left/>
      <right style="hair"/>
      <top/>
      <bottom style="hair"/>
    </border>
    <border>
      <left style="hair"/>
      <right/>
      <top style="thin"/>
      <bottom/>
    </border>
    <border>
      <left style="hair"/>
      <right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70" fillId="32" borderId="0" applyNumberFormat="0" applyBorder="0" applyAlignment="0" applyProtection="0"/>
  </cellStyleXfs>
  <cellXfs count="192">
    <xf numFmtId="0" fontId="0" fillId="0" borderId="0" xfId="0" applyFont="1" applyAlignment="1">
      <alignment vertical="center"/>
    </xf>
    <xf numFmtId="0" fontId="71" fillId="0" borderId="0" xfId="0" applyFont="1" applyAlignment="1">
      <alignment horizontal="justify" vertical="center" wrapText="1"/>
    </xf>
    <xf numFmtId="0" fontId="66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74" fillId="0" borderId="11" xfId="0" applyFont="1" applyBorder="1" applyAlignment="1">
      <alignment horizontal="left" vertical="center"/>
    </xf>
    <xf numFmtId="0" fontId="74" fillId="0" borderId="12" xfId="0" applyFont="1" applyBorder="1" applyAlignment="1">
      <alignment horizontal="left" vertical="center"/>
    </xf>
    <xf numFmtId="0" fontId="74" fillId="0" borderId="13" xfId="0" applyFont="1" applyBorder="1" applyAlignment="1">
      <alignment horizontal="left" vertical="center"/>
    </xf>
    <xf numFmtId="176" fontId="75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76" fontId="75" fillId="0" borderId="14" xfId="0" applyNumberFormat="1" applyFont="1" applyBorder="1" applyAlignment="1">
      <alignment horizontal="right" vertical="center"/>
    </xf>
    <xf numFmtId="176" fontId="75" fillId="0" borderId="15" xfId="0" applyNumberFormat="1" applyFont="1" applyBorder="1" applyAlignment="1">
      <alignment horizontal="right" vertical="center"/>
    </xf>
    <xf numFmtId="176" fontId="75" fillId="0" borderId="16" xfId="0" applyNumberFormat="1" applyFont="1" applyBorder="1" applyAlignment="1">
      <alignment horizontal="right" vertical="center"/>
    </xf>
    <xf numFmtId="0" fontId="75" fillId="0" borderId="14" xfId="0" applyFont="1" applyFill="1" applyBorder="1" applyAlignment="1">
      <alignment horizontal="center" vertical="center"/>
    </xf>
    <xf numFmtId="0" fontId="75" fillId="0" borderId="16" xfId="0" applyFont="1" applyFill="1" applyBorder="1" applyAlignment="1">
      <alignment horizontal="center" vertical="center"/>
    </xf>
    <xf numFmtId="0" fontId="75" fillId="0" borderId="17" xfId="0" applyFont="1" applyFill="1" applyBorder="1" applyAlignment="1">
      <alignment horizontal="center" vertical="center"/>
    </xf>
    <xf numFmtId="0" fontId="75" fillId="0" borderId="18" xfId="0" applyFont="1" applyFill="1" applyBorder="1" applyAlignment="1">
      <alignment horizontal="center" vertical="center"/>
    </xf>
    <xf numFmtId="0" fontId="76" fillId="0" borderId="14" xfId="0" applyFont="1" applyBorder="1" applyAlignment="1">
      <alignment horizontal="left" vertical="center" wrapText="1"/>
    </xf>
    <xf numFmtId="0" fontId="76" fillId="0" borderId="15" xfId="0" applyFont="1" applyBorder="1" applyAlignment="1">
      <alignment horizontal="left" vertical="center"/>
    </xf>
    <xf numFmtId="0" fontId="76" fillId="0" borderId="16" xfId="0" applyFont="1" applyBorder="1" applyAlignment="1">
      <alignment horizontal="left" vertical="center"/>
    </xf>
    <xf numFmtId="0" fontId="76" fillId="0" borderId="17" xfId="0" applyFont="1" applyBorder="1" applyAlignment="1">
      <alignment horizontal="left" vertical="center"/>
    </xf>
    <xf numFmtId="0" fontId="76" fillId="0" borderId="19" xfId="0" applyFont="1" applyBorder="1" applyAlignment="1">
      <alignment horizontal="left" vertical="center"/>
    </xf>
    <xf numFmtId="0" fontId="76" fillId="0" borderId="18" xfId="0" applyFont="1" applyBorder="1" applyAlignment="1">
      <alignment horizontal="left" vertical="center"/>
    </xf>
    <xf numFmtId="0" fontId="76" fillId="0" borderId="14" xfId="0" applyFont="1" applyBorder="1" applyAlignment="1">
      <alignment horizontal="center" vertical="center"/>
    </xf>
    <xf numFmtId="0" fontId="76" fillId="0" borderId="15" xfId="0" applyFont="1" applyBorder="1" applyAlignment="1">
      <alignment horizontal="center" vertical="center"/>
    </xf>
    <xf numFmtId="0" fontId="76" fillId="0" borderId="16" xfId="0" applyFont="1" applyBorder="1" applyAlignment="1">
      <alignment horizontal="center" vertical="center"/>
    </xf>
    <xf numFmtId="0" fontId="76" fillId="0" borderId="17" xfId="0" applyFont="1" applyBorder="1" applyAlignment="1">
      <alignment horizontal="center" vertical="center"/>
    </xf>
    <xf numFmtId="0" fontId="76" fillId="0" borderId="19" xfId="0" applyFont="1" applyBorder="1" applyAlignment="1">
      <alignment horizontal="center" vertical="center"/>
    </xf>
    <xf numFmtId="0" fontId="76" fillId="0" borderId="18" xfId="0" applyFont="1" applyBorder="1" applyAlignment="1">
      <alignment horizontal="center" vertical="center"/>
    </xf>
    <xf numFmtId="0" fontId="77" fillId="0" borderId="14" xfId="0" applyFont="1" applyBorder="1" applyAlignment="1">
      <alignment horizontal="center" vertical="center"/>
    </xf>
    <xf numFmtId="0" fontId="77" fillId="0" borderId="15" xfId="0" applyFont="1" applyBorder="1" applyAlignment="1">
      <alignment horizontal="center" vertical="center"/>
    </xf>
    <xf numFmtId="0" fontId="77" fillId="0" borderId="16" xfId="0" applyFont="1" applyBorder="1" applyAlignment="1">
      <alignment horizontal="center" vertical="center"/>
    </xf>
    <xf numFmtId="0" fontId="77" fillId="0" borderId="17" xfId="0" applyFont="1" applyBorder="1" applyAlignment="1">
      <alignment horizontal="center" vertical="center"/>
    </xf>
    <xf numFmtId="0" fontId="77" fillId="0" borderId="19" xfId="0" applyFont="1" applyBorder="1" applyAlignment="1">
      <alignment horizontal="center" vertical="center"/>
    </xf>
    <xf numFmtId="0" fontId="77" fillId="0" borderId="18" xfId="0" applyFont="1" applyBorder="1" applyAlignment="1">
      <alignment horizontal="center" vertical="center"/>
    </xf>
    <xf numFmtId="176" fontId="75" fillId="0" borderId="17" xfId="0" applyNumberFormat="1" applyFont="1" applyBorder="1" applyAlignment="1">
      <alignment horizontal="center" vertical="center"/>
    </xf>
    <xf numFmtId="176" fontId="75" fillId="0" borderId="19" xfId="0" applyNumberFormat="1" applyFont="1" applyBorder="1" applyAlignment="1">
      <alignment horizontal="center" vertical="center"/>
    </xf>
    <xf numFmtId="176" fontId="75" fillId="0" borderId="18" xfId="0" applyNumberFormat="1" applyFont="1" applyBorder="1" applyAlignment="1">
      <alignment horizontal="center" vertical="center"/>
    </xf>
    <xf numFmtId="176" fontId="75" fillId="0" borderId="20" xfId="0" applyNumberFormat="1" applyFont="1" applyBorder="1" applyAlignment="1">
      <alignment horizontal="center" vertical="center"/>
    </xf>
    <xf numFmtId="176" fontId="75" fillId="0" borderId="21" xfId="0" applyNumberFormat="1" applyFont="1" applyBorder="1" applyAlignment="1">
      <alignment horizontal="center" vertical="center"/>
    </xf>
    <xf numFmtId="176" fontId="75" fillId="0" borderId="22" xfId="0" applyNumberFormat="1" applyFont="1" applyBorder="1" applyAlignment="1">
      <alignment horizontal="center" vertical="center"/>
    </xf>
    <xf numFmtId="0" fontId="75" fillId="7" borderId="14" xfId="0" applyFont="1" applyFill="1" applyBorder="1" applyAlignment="1" applyProtection="1">
      <alignment horizontal="center" vertical="center"/>
      <protection locked="0"/>
    </xf>
    <xf numFmtId="0" fontId="75" fillId="7" borderId="16" xfId="0" applyFont="1" applyFill="1" applyBorder="1" applyAlignment="1" applyProtection="1">
      <alignment horizontal="center" vertical="center"/>
      <protection locked="0"/>
    </xf>
    <xf numFmtId="176" fontId="75" fillId="0" borderId="23" xfId="0" applyNumberFormat="1" applyFont="1" applyBorder="1" applyAlignment="1">
      <alignment horizontal="center" vertical="center"/>
    </xf>
    <xf numFmtId="176" fontId="75" fillId="0" borderId="0" xfId="0" applyNumberFormat="1" applyFont="1" applyBorder="1" applyAlignment="1">
      <alignment horizontal="center" vertical="center"/>
    </xf>
    <xf numFmtId="176" fontId="75" fillId="0" borderId="10" xfId="0" applyNumberFormat="1" applyFont="1" applyBorder="1" applyAlignment="1">
      <alignment horizontal="center" vertical="center"/>
    </xf>
    <xf numFmtId="0" fontId="75" fillId="7" borderId="17" xfId="0" applyFont="1" applyFill="1" applyBorder="1" applyAlignment="1" applyProtection="1">
      <alignment horizontal="center" vertical="center"/>
      <protection locked="0"/>
    </xf>
    <xf numFmtId="0" fontId="75" fillId="7" borderId="18" xfId="0" applyFont="1" applyFill="1" applyBorder="1" applyAlignment="1" applyProtection="1">
      <alignment horizontal="center" vertical="center"/>
      <protection locked="0"/>
    </xf>
    <xf numFmtId="0" fontId="22" fillId="0" borderId="14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78" fillId="0" borderId="24" xfId="0" applyFont="1" applyBorder="1" applyAlignment="1">
      <alignment horizontal="center" vertical="center"/>
    </xf>
    <xf numFmtId="0" fontId="78" fillId="0" borderId="25" xfId="0" applyFont="1" applyBorder="1" applyAlignment="1">
      <alignment horizontal="center" vertical="center"/>
    </xf>
    <xf numFmtId="0" fontId="78" fillId="0" borderId="26" xfId="0" applyFont="1" applyBorder="1" applyAlignment="1">
      <alignment horizontal="center" vertical="center"/>
    </xf>
    <xf numFmtId="0" fontId="78" fillId="0" borderId="27" xfId="0" applyFont="1" applyBorder="1" applyAlignment="1">
      <alignment horizontal="center" vertical="center"/>
    </xf>
    <xf numFmtId="0" fontId="78" fillId="0" borderId="28" xfId="0" applyFont="1" applyBorder="1" applyAlignment="1">
      <alignment horizontal="center" vertical="center"/>
    </xf>
    <xf numFmtId="0" fontId="78" fillId="0" borderId="29" xfId="0" applyFont="1" applyBorder="1" applyAlignment="1">
      <alignment horizontal="center" vertical="center"/>
    </xf>
    <xf numFmtId="0" fontId="79" fillId="33" borderId="24" xfId="0" applyFont="1" applyFill="1" applyBorder="1" applyAlignment="1">
      <alignment horizontal="center" vertical="center"/>
    </xf>
    <xf numFmtId="0" fontId="79" fillId="33" borderId="25" xfId="0" applyFont="1" applyFill="1" applyBorder="1" applyAlignment="1">
      <alignment horizontal="center" vertical="center"/>
    </xf>
    <xf numFmtId="0" fontId="79" fillId="33" borderId="26" xfId="0" applyFont="1" applyFill="1" applyBorder="1" applyAlignment="1">
      <alignment horizontal="center" vertical="center"/>
    </xf>
    <xf numFmtId="0" fontId="79" fillId="33" borderId="27" xfId="0" applyFont="1" applyFill="1" applyBorder="1" applyAlignment="1">
      <alignment horizontal="center" vertical="center"/>
    </xf>
    <xf numFmtId="0" fontId="79" fillId="33" borderId="28" xfId="0" applyFont="1" applyFill="1" applyBorder="1" applyAlignment="1">
      <alignment horizontal="center" vertical="center"/>
    </xf>
    <xf numFmtId="0" fontId="79" fillId="33" borderId="29" xfId="0" applyFont="1" applyFill="1" applyBorder="1" applyAlignment="1">
      <alignment horizontal="center" vertical="center"/>
    </xf>
    <xf numFmtId="0" fontId="77" fillId="33" borderId="25" xfId="0" applyFont="1" applyFill="1" applyBorder="1" applyAlignment="1">
      <alignment horizontal="center" vertical="center" wrapText="1"/>
    </xf>
    <xf numFmtId="0" fontId="77" fillId="33" borderId="25" xfId="0" applyFont="1" applyFill="1" applyBorder="1" applyAlignment="1">
      <alignment horizontal="center" vertical="center"/>
    </xf>
    <xf numFmtId="0" fontId="77" fillId="33" borderId="28" xfId="0" applyFont="1" applyFill="1" applyBorder="1" applyAlignment="1">
      <alignment horizontal="center" vertical="center"/>
    </xf>
    <xf numFmtId="0" fontId="79" fillId="33" borderId="23" xfId="0" applyFont="1" applyFill="1" applyBorder="1" applyAlignment="1">
      <alignment horizontal="center" vertical="center"/>
    </xf>
    <xf numFmtId="0" fontId="79" fillId="33" borderId="0" xfId="0" applyFont="1" applyFill="1" applyBorder="1" applyAlignment="1">
      <alignment horizontal="center" vertical="center"/>
    </xf>
    <xf numFmtId="0" fontId="79" fillId="33" borderId="10" xfId="0" applyFont="1" applyFill="1" applyBorder="1" applyAlignment="1">
      <alignment horizontal="center" vertical="center"/>
    </xf>
    <xf numFmtId="0" fontId="80" fillId="0" borderId="0" xfId="0" applyFont="1" applyAlignment="1">
      <alignment horizontal="center" vertical="center" wrapText="1"/>
    </xf>
    <xf numFmtId="0" fontId="81" fillId="0" borderId="0" xfId="0" applyFont="1" applyAlignment="1">
      <alignment horizontal="center" vertical="center"/>
    </xf>
    <xf numFmtId="0" fontId="74" fillId="33" borderId="24" xfId="0" applyFont="1" applyFill="1" applyBorder="1" applyAlignment="1">
      <alignment horizontal="center" vertical="center" wrapText="1"/>
    </xf>
    <xf numFmtId="0" fontId="74" fillId="33" borderId="25" xfId="0" applyFont="1" applyFill="1" applyBorder="1" applyAlignment="1">
      <alignment horizontal="center" vertical="center" wrapText="1"/>
    </xf>
    <xf numFmtId="0" fontId="74" fillId="33" borderId="26" xfId="0" applyFont="1" applyFill="1" applyBorder="1" applyAlignment="1">
      <alignment horizontal="center" vertical="center" wrapText="1"/>
    </xf>
    <xf numFmtId="0" fontId="74" fillId="33" borderId="23" xfId="0" applyFont="1" applyFill="1" applyBorder="1" applyAlignment="1">
      <alignment horizontal="center" vertical="center" wrapText="1"/>
    </xf>
    <xf numFmtId="0" fontId="74" fillId="33" borderId="0" xfId="0" applyFont="1" applyFill="1" applyBorder="1" applyAlignment="1">
      <alignment horizontal="center" vertical="center" wrapText="1"/>
    </xf>
    <xf numFmtId="0" fontId="74" fillId="33" borderId="10" xfId="0" applyFont="1" applyFill="1" applyBorder="1" applyAlignment="1">
      <alignment horizontal="center" vertical="center" wrapText="1"/>
    </xf>
    <xf numFmtId="0" fontId="74" fillId="33" borderId="27" xfId="0" applyFont="1" applyFill="1" applyBorder="1" applyAlignment="1">
      <alignment horizontal="center" vertical="center" wrapText="1"/>
    </xf>
    <xf numFmtId="0" fontId="74" fillId="33" borderId="28" xfId="0" applyFont="1" applyFill="1" applyBorder="1" applyAlignment="1">
      <alignment horizontal="center" vertical="center" wrapText="1"/>
    </xf>
    <xf numFmtId="0" fontId="74" fillId="33" borderId="29" xfId="0" applyFont="1" applyFill="1" applyBorder="1" applyAlignment="1">
      <alignment horizontal="center" vertical="center" wrapText="1"/>
    </xf>
    <xf numFmtId="0" fontId="74" fillId="0" borderId="14" xfId="0" applyFont="1" applyBorder="1" applyAlignment="1">
      <alignment horizontal="left" vertical="center"/>
    </xf>
    <xf numFmtId="0" fontId="74" fillId="0" borderId="15" xfId="0" applyFont="1" applyBorder="1" applyAlignment="1">
      <alignment horizontal="left" vertical="center"/>
    </xf>
    <xf numFmtId="0" fontId="74" fillId="0" borderId="17" xfId="0" applyFont="1" applyBorder="1" applyAlignment="1">
      <alignment horizontal="left" vertical="center"/>
    </xf>
    <xf numFmtId="0" fontId="74" fillId="0" borderId="19" xfId="0" applyFont="1" applyBorder="1" applyAlignment="1">
      <alignment horizontal="left" vertical="center"/>
    </xf>
    <xf numFmtId="0" fontId="74" fillId="0" borderId="18" xfId="0" applyFont="1" applyBorder="1" applyAlignment="1">
      <alignment horizontal="left" vertical="center"/>
    </xf>
    <xf numFmtId="0" fontId="74" fillId="0" borderId="20" xfId="0" applyFont="1" applyBorder="1" applyAlignment="1">
      <alignment horizontal="left" vertical="center"/>
    </xf>
    <xf numFmtId="0" fontId="74" fillId="0" borderId="21" xfId="0" applyFont="1" applyBorder="1" applyAlignment="1">
      <alignment horizontal="left" vertical="center"/>
    </xf>
    <xf numFmtId="0" fontId="74" fillId="0" borderId="22" xfId="0" applyFont="1" applyBorder="1" applyAlignment="1">
      <alignment horizontal="left" vertical="center"/>
    </xf>
    <xf numFmtId="49" fontId="79" fillId="7" borderId="25" xfId="0" applyNumberFormat="1" applyFont="1" applyFill="1" applyBorder="1" applyAlignment="1" applyProtection="1">
      <alignment horizontal="left" vertical="center" wrapText="1"/>
      <protection locked="0"/>
    </xf>
    <xf numFmtId="49" fontId="79" fillId="7" borderId="30" xfId="0" applyNumberFormat="1" applyFont="1" applyFill="1" applyBorder="1" applyAlignment="1" applyProtection="1">
      <alignment horizontal="left" vertical="center" wrapText="1"/>
      <protection locked="0"/>
    </xf>
    <xf numFmtId="49" fontId="79" fillId="7" borderId="21" xfId="0" applyNumberFormat="1" applyFont="1" applyFill="1" applyBorder="1" applyAlignment="1" applyProtection="1">
      <alignment horizontal="left" vertical="center" wrapText="1"/>
      <protection locked="0"/>
    </xf>
    <xf numFmtId="49" fontId="79" fillId="7" borderId="31" xfId="0" applyNumberFormat="1" applyFont="1" applyFill="1" applyBorder="1" applyAlignment="1" applyProtection="1">
      <alignment horizontal="left" vertical="center" wrapText="1"/>
      <protection locked="0"/>
    </xf>
    <xf numFmtId="49" fontId="82" fillId="7" borderId="32" xfId="0" applyNumberFormat="1" applyFont="1" applyFill="1" applyBorder="1" applyAlignment="1" applyProtection="1">
      <alignment horizontal="left" vertical="center" wrapText="1" indent="1"/>
      <protection locked="0"/>
    </xf>
    <xf numFmtId="49" fontId="82" fillId="7" borderId="25" xfId="0" applyNumberFormat="1" applyFont="1" applyFill="1" applyBorder="1" applyAlignment="1" applyProtection="1">
      <alignment horizontal="left" vertical="center" wrapText="1" indent="1"/>
      <protection locked="0"/>
    </xf>
    <xf numFmtId="49" fontId="82" fillId="7" borderId="26" xfId="0" applyNumberFormat="1" applyFont="1" applyFill="1" applyBorder="1" applyAlignment="1" applyProtection="1">
      <alignment horizontal="left" vertical="center" wrapText="1" indent="1"/>
      <protection locked="0"/>
    </xf>
    <xf numFmtId="49" fontId="82" fillId="7" borderId="33" xfId="0" applyNumberFormat="1" applyFont="1" applyFill="1" applyBorder="1" applyAlignment="1" applyProtection="1">
      <alignment horizontal="left" vertical="center" wrapText="1" indent="1"/>
      <protection locked="0"/>
    </xf>
    <xf numFmtId="49" fontId="82" fillId="7" borderId="21" xfId="0" applyNumberFormat="1" applyFont="1" applyFill="1" applyBorder="1" applyAlignment="1" applyProtection="1">
      <alignment horizontal="left" vertical="center" wrapText="1" indent="1"/>
      <protection locked="0"/>
    </xf>
    <xf numFmtId="49" fontId="82" fillId="7" borderId="22" xfId="0" applyNumberFormat="1" applyFont="1" applyFill="1" applyBorder="1" applyAlignment="1" applyProtection="1">
      <alignment horizontal="left" vertical="center" wrapText="1" indent="1"/>
      <protection locked="0"/>
    </xf>
    <xf numFmtId="0" fontId="79" fillId="33" borderId="34" xfId="0" applyFont="1" applyFill="1" applyBorder="1" applyAlignment="1">
      <alignment horizontal="center" vertical="center"/>
    </xf>
    <xf numFmtId="0" fontId="79" fillId="33" borderId="35" xfId="0" applyFont="1" applyFill="1" applyBorder="1" applyAlignment="1">
      <alignment horizontal="center" vertical="center"/>
    </xf>
    <xf numFmtId="0" fontId="79" fillId="33" borderId="36" xfId="0" applyFont="1" applyFill="1" applyBorder="1" applyAlignment="1">
      <alignment horizontal="center" vertical="center"/>
    </xf>
    <xf numFmtId="0" fontId="74" fillId="33" borderId="20" xfId="0" applyFont="1" applyFill="1" applyBorder="1" applyAlignment="1">
      <alignment horizontal="center" vertical="center" wrapText="1"/>
    </xf>
    <xf numFmtId="0" fontId="76" fillId="0" borderId="14" xfId="0" applyFont="1" applyBorder="1" applyAlignment="1">
      <alignment horizontal="left" vertical="center"/>
    </xf>
    <xf numFmtId="0" fontId="75" fillId="0" borderId="14" xfId="0" applyFont="1" applyBorder="1" applyAlignment="1">
      <alignment horizontal="center" vertical="center"/>
    </xf>
    <xf numFmtId="0" fontId="7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73" fillId="0" borderId="15" xfId="0" applyFont="1" applyBorder="1" applyAlignment="1">
      <alignment horizontal="left" vertical="center"/>
    </xf>
    <xf numFmtId="0" fontId="73" fillId="0" borderId="16" xfId="0" applyFont="1" applyBorder="1" applyAlignment="1">
      <alignment horizontal="left" vertical="center"/>
    </xf>
    <xf numFmtId="0" fontId="73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 wrapText="1"/>
    </xf>
    <xf numFmtId="0" fontId="83" fillId="0" borderId="14" xfId="0" applyFont="1" applyBorder="1" applyAlignment="1">
      <alignment horizontal="center" vertical="center" wrapText="1"/>
    </xf>
    <xf numFmtId="0" fontId="83" fillId="0" borderId="15" xfId="0" applyFont="1" applyBorder="1" applyAlignment="1">
      <alignment horizontal="center" vertical="center"/>
    </xf>
    <xf numFmtId="0" fontId="83" fillId="0" borderId="16" xfId="0" applyFont="1" applyBorder="1" applyAlignment="1">
      <alignment horizontal="center" vertical="center"/>
    </xf>
    <xf numFmtId="0" fontId="83" fillId="0" borderId="14" xfId="0" applyFont="1" applyBorder="1" applyAlignment="1">
      <alignment horizontal="center" vertical="center"/>
    </xf>
    <xf numFmtId="0" fontId="73" fillId="0" borderId="14" xfId="0" applyFont="1" applyBorder="1" applyAlignment="1">
      <alignment horizontal="left" vertical="center" wrapText="1"/>
    </xf>
    <xf numFmtId="0" fontId="76" fillId="0" borderId="14" xfId="0" applyFont="1" applyBorder="1" applyAlignment="1">
      <alignment horizontal="center" vertical="center" wrapText="1"/>
    </xf>
    <xf numFmtId="49" fontId="0" fillId="7" borderId="24" xfId="0" applyNumberFormat="1" applyFill="1" applyBorder="1" applyAlignment="1" applyProtection="1">
      <alignment horizontal="center" vertical="center"/>
      <protection locked="0"/>
    </xf>
    <xf numFmtId="49" fontId="0" fillId="7" borderId="25" xfId="0" applyNumberFormat="1" applyFill="1" applyBorder="1" applyAlignment="1" applyProtection="1">
      <alignment horizontal="center" vertical="center"/>
      <protection locked="0"/>
    </xf>
    <xf numFmtId="49" fontId="0" fillId="7" borderId="26" xfId="0" applyNumberFormat="1" applyFill="1" applyBorder="1" applyAlignment="1" applyProtection="1">
      <alignment horizontal="center" vertical="center"/>
      <protection locked="0"/>
    </xf>
    <xf numFmtId="49" fontId="0" fillId="7" borderId="27" xfId="0" applyNumberFormat="1" applyFill="1" applyBorder="1" applyAlignment="1" applyProtection="1">
      <alignment horizontal="center" vertical="center"/>
      <protection locked="0"/>
    </xf>
    <xf numFmtId="49" fontId="0" fillId="7" borderId="28" xfId="0" applyNumberFormat="1" applyFill="1" applyBorder="1" applyAlignment="1" applyProtection="1">
      <alignment horizontal="center" vertical="center"/>
      <protection locked="0"/>
    </xf>
    <xf numFmtId="49" fontId="0" fillId="7" borderId="29" xfId="0" applyNumberFormat="1" applyFill="1" applyBorder="1" applyAlignment="1" applyProtection="1">
      <alignment horizontal="center" vertical="center"/>
      <protection locked="0"/>
    </xf>
    <xf numFmtId="0" fontId="6" fillId="0" borderId="14" xfId="0" applyFont="1" applyBorder="1" applyAlignment="1">
      <alignment horizontal="left" vertical="center" wrapText="1"/>
    </xf>
    <xf numFmtId="0" fontId="0" fillId="7" borderId="17" xfId="0" applyFont="1" applyFill="1" applyBorder="1" applyAlignment="1" applyProtection="1">
      <alignment horizontal="center" vertical="center"/>
      <protection locked="0"/>
    </xf>
    <xf numFmtId="0" fontId="0" fillId="7" borderId="18" xfId="0" applyFont="1" applyFill="1" applyBorder="1" applyAlignment="1" applyProtection="1">
      <alignment horizontal="center" vertical="center"/>
      <protection locked="0"/>
    </xf>
    <xf numFmtId="0" fontId="0" fillId="7" borderId="20" xfId="0" applyFont="1" applyFill="1" applyBorder="1" applyAlignment="1" applyProtection="1">
      <alignment horizontal="center" vertical="center"/>
      <protection locked="0"/>
    </xf>
    <xf numFmtId="0" fontId="0" fillId="7" borderId="22" xfId="0" applyFont="1" applyFill="1" applyBorder="1" applyAlignment="1" applyProtection="1">
      <alignment horizontal="center" vertical="center"/>
      <protection locked="0"/>
    </xf>
    <xf numFmtId="0" fontId="0" fillId="7" borderId="14" xfId="0" applyFont="1" applyFill="1" applyBorder="1" applyAlignment="1" applyProtection="1">
      <alignment horizontal="center" vertical="center"/>
      <protection locked="0"/>
    </xf>
    <xf numFmtId="0" fontId="0" fillId="7" borderId="16" xfId="0" applyFont="1" applyFill="1" applyBorder="1" applyAlignment="1" applyProtection="1">
      <alignment horizontal="center" vertical="center"/>
      <protection locked="0"/>
    </xf>
    <xf numFmtId="49" fontId="0" fillId="7" borderId="24" xfId="0" applyNumberFormat="1" applyFill="1" applyBorder="1" applyAlignment="1" applyProtection="1">
      <alignment horizontal="left" vertical="center" indent="1"/>
      <protection locked="0"/>
    </xf>
    <xf numFmtId="49" fontId="0" fillId="7" borderId="25" xfId="0" applyNumberFormat="1" applyFill="1" applyBorder="1" applyAlignment="1" applyProtection="1">
      <alignment horizontal="left" vertical="center" indent="1"/>
      <protection locked="0"/>
    </xf>
    <xf numFmtId="49" fontId="0" fillId="7" borderId="26" xfId="0" applyNumberFormat="1" applyFill="1" applyBorder="1" applyAlignment="1" applyProtection="1">
      <alignment horizontal="left" vertical="center" indent="1"/>
      <protection locked="0"/>
    </xf>
    <xf numFmtId="49" fontId="0" fillId="7" borderId="27" xfId="0" applyNumberFormat="1" applyFill="1" applyBorder="1" applyAlignment="1" applyProtection="1">
      <alignment horizontal="left" vertical="center" indent="1"/>
      <protection locked="0"/>
    </xf>
    <xf numFmtId="49" fontId="0" fillId="7" borderId="28" xfId="0" applyNumberFormat="1" applyFill="1" applyBorder="1" applyAlignment="1" applyProtection="1">
      <alignment horizontal="left" vertical="center" indent="1"/>
      <protection locked="0"/>
    </xf>
    <xf numFmtId="49" fontId="0" fillId="7" borderId="29" xfId="0" applyNumberFormat="1" applyFill="1" applyBorder="1" applyAlignment="1" applyProtection="1">
      <alignment horizontal="left" vertical="center" indent="1"/>
      <protection locked="0"/>
    </xf>
    <xf numFmtId="49" fontId="0" fillId="7" borderId="24" xfId="0" applyNumberFormat="1" applyFont="1" applyFill="1" applyBorder="1" applyAlignment="1" applyProtection="1">
      <alignment horizontal="left" vertical="center" indent="1"/>
      <protection locked="0"/>
    </xf>
    <xf numFmtId="49" fontId="0" fillId="7" borderId="25" xfId="0" applyNumberFormat="1" applyFont="1" applyFill="1" applyBorder="1" applyAlignment="1" applyProtection="1">
      <alignment horizontal="left" vertical="center" indent="1"/>
      <protection locked="0"/>
    </xf>
    <xf numFmtId="49" fontId="0" fillId="7" borderId="26" xfId="0" applyNumberFormat="1" applyFont="1" applyFill="1" applyBorder="1" applyAlignment="1" applyProtection="1">
      <alignment horizontal="left" vertical="center" indent="1"/>
      <protection locked="0"/>
    </xf>
    <xf numFmtId="49" fontId="0" fillId="7" borderId="27" xfId="0" applyNumberFormat="1" applyFont="1" applyFill="1" applyBorder="1" applyAlignment="1" applyProtection="1">
      <alignment horizontal="left" vertical="center" indent="1"/>
      <protection locked="0"/>
    </xf>
    <xf numFmtId="49" fontId="0" fillId="7" borderId="28" xfId="0" applyNumberFormat="1" applyFont="1" applyFill="1" applyBorder="1" applyAlignment="1" applyProtection="1">
      <alignment horizontal="left" vertical="center" indent="1"/>
      <protection locked="0"/>
    </xf>
    <xf numFmtId="49" fontId="0" fillId="7" borderId="29" xfId="0" applyNumberFormat="1" applyFont="1" applyFill="1" applyBorder="1" applyAlignment="1" applyProtection="1">
      <alignment horizontal="left" vertical="center" indent="1"/>
      <protection locked="0"/>
    </xf>
    <xf numFmtId="0" fontId="82" fillId="7" borderId="24" xfId="0" applyFont="1" applyFill="1" applyBorder="1" applyAlignment="1" applyProtection="1">
      <alignment horizontal="left" vertical="center" indent="1"/>
      <protection locked="0"/>
    </xf>
    <xf numFmtId="0" fontId="82" fillId="7" borderId="25" xfId="0" applyFont="1" applyFill="1" applyBorder="1" applyAlignment="1" applyProtection="1">
      <alignment horizontal="left" vertical="center" indent="1"/>
      <protection locked="0"/>
    </xf>
    <xf numFmtId="0" fontId="82" fillId="7" borderId="26" xfId="0" applyFont="1" applyFill="1" applyBorder="1" applyAlignment="1" applyProtection="1">
      <alignment horizontal="left" vertical="center" indent="1"/>
      <protection locked="0"/>
    </xf>
    <xf numFmtId="0" fontId="82" fillId="7" borderId="27" xfId="0" applyFont="1" applyFill="1" applyBorder="1" applyAlignment="1" applyProtection="1">
      <alignment horizontal="left" vertical="center" indent="1"/>
      <protection locked="0"/>
    </xf>
    <xf numFmtId="0" fontId="82" fillId="7" borderId="28" xfId="0" applyFont="1" applyFill="1" applyBorder="1" applyAlignment="1" applyProtection="1">
      <alignment horizontal="left" vertical="center" indent="1"/>
      <protection locked="0"/>
    </xf>
    <xf numFmtId="0" fontId="82" fillId="7" borderId="29" xfId="0" applyFont="1" applyFill="1" applyBorder="1" applyAlignment="1" applyProtection="1">
      <alignment horizontal="left" vertical="center" indent="1"/>
      <protection locked="0"/>
    </xf>
    <xf numFmtId="49" fontId="82" fillId="7" borderId="17" xfId="0" applyNumberFormat="1" applyFont="1" applyFill="1" applyBorder="1" applyAlignment="1" applyProtection="1">
      <alignment horizontal="left" vertical="center" indent="1"/>
      <protection locked="0"/>
    </xf>
    <xf numFmtId="49" fontId="82" fillId="7" borderId="19" xfId="0" applyNumberFormat="1" applyFont="1" applyFill="1" applyBorder="1" applyAlignment="1" applyProtection="1">
      <alignment horizontal="left" vertical="center" indent="1"/>
      <protection locked="0"/>
    </xf>
    <xf numFmtId="49" fontId="82" fillId="7" borderId="18" xfId="0" applyNumberFormat="1" applyFont="1" applyFill="1" applyBorder="1" applyAlignment="1" applyProtection="1">
      <alignment horizontal="left" vertical="center" indent="1"/>
      <protection locked="0"/>
    </xf>
    <xf numFmtId="49" fontId="82" fillId="7" borderId="27" xfId="0" applyNumberFormat="1" applyFont="1" applyFill="1" applyBorder="1" applyAlignment="1" applyProtection="1">
      <alignment horizontal="left" vertical="center" indent="1"/>
      <protection locked="0"/>
    </xf>
    <xf numFmtId="49" fontId="82" fillId="7" borderId="28" xfId="0" applyNumberFormat="1" applyFont="1" applyFill="1" applyBorder="1" applyAlignment="1" applyProtection="1">
      <alignment horizontal="left" vertical="center" indent="1"/>
      <protection locked="0"/>
    </xf>
    <xf numFmtId="49" fontId="82" fillId="7" borderId="29" xfId="0" applyNumberFormat="1" applyFont="1" applyFill="1" applyBorder="1" applyAlignment="1" applyProtection="1">
      <alignment horizontal="left" vertical="center" indent="1"/>
      <protection locked="0"/>
    </xf>
    <xf numFmtId="0" fontId="74" fillId="0" borderId="16" xfId="0" applyFont="1" applyBorder="1" applyAlignment="1">
      <alignment horizontal="left" vertical="center"/>
    </xf>
    <xf numFmtId="0" fontId="0" fillId="7" borderId="11" xfId="0" applyFill="1" applyBorder="1" applyAlignment="1" applyProtection="1">
      <alignment horizontal="center" vertical="center"/>
      <protection locked="0"/>
    </xf>
    <xf numFmtId="0" fontId="0" fillId="7" borderId="13" xfId="0" applyFill="1" applyBorder="1" applyAlignment="1" applyProtection="1">
      <alignment horizontal="center" vertical="center"/>
      <protection locked="0"/>
    </xf>
    <xf numFmtId="0" fontId="73" fillId="0" borderId="15" xfId="0" applyFont="1" applyBorder="1" applyAlignment="1">
      <alignment horizontal="center" vertical="center"/>
    </xf>
    <xf numFmtId="0" fontId="73" fillId="0" borderId="16" xfId="0" applyFont="1" applyBorder="1" applyAlignment="1">
      <alignment horizontal="center" vertical="center"/>
    </xf>
    <xf numFmtId="0" fontId="73" fillId="0" borderId="17" xfId="0" applyFont="1" applyBorder="1" applyAlignment="1">
      <alignment horizontal="center" vertical="center"/>
    </xf>
    <xf numFmtId="0" fontId="73" fillId="0" borderId="19" xfId="0" applyFont="1" applyBorder="1" applyAlignment="1">
      <alignment horizontal="center" vertical="center"/>
    </xf>
    <xf numFmtId="0" fontId="73" fillId="0" borderId="18" xfId="0" applyFont="1" applyBorder="1" applyAlignment="1">
      <alignment horizontal="center" vertical="center"/>
    </xf>
    <xf numFmtId="0" fontId="74" fillId="0" borderId="37" xfId="0" applyFont="1" applyBorder="1" applyAlignment="1">
      <alignment horizontal="left" vertical="center"/>
    </xf>
    <xf numFmtId="0" fontId="74" fillId="0" borderId="38" xfId="0" applyFont="1" applyBorder="1" applyAlignment="1">
      <alignment horizontal="left" vertical="center"/>
    </xf>
    <xf numFmtId="0" fontId="74" fillId="0" borderId="39" xfId="0" applyFont="1" applyBorder="1" applyAlignment="1">
      <alignment horizontal="left" vertical="center"/>
    </xf>
    <xf numFmtId="0" fontId="84" fillId="0" borderId="0" xfId="0" applyFont="1" applyBorder="1" applyAlignment="1">
      <alignment horizontal="right" vertical="center"/>
    </xf>
    <xf numFmtId="176" fontId="75" fillId="0" borderId="17" xfId="0" applyNumberFormat="1" applyFont="1" applyBorder="1" applyAlignment="1">
      <alignment horizontal="right" vertical="center"/>
    </xf>
    <xf numFmtId="176" fontId="75" fillId="0" borderId="19" xfId="0" applyNumberFormat="1" applyFont="1" applyBorder="1" applyAlignment="1">
      <alignment horizontal="right" vertical="center"/>
    </xf>
    <xf numFmtId="176" fontId="75" fillId="0" borderId="18" xfId="0" applyNumberFormat="1" applyFont="1" applyBorder="1" applyAlignment="1">
      <alignment horizontal="right" vertical="center"/>
    </xf>
    <xf numFmtId="176" fontId="75" fillId="0" borderId="40" xfId="0" applyNumberFormat="1" applyFont="1" applyBorder="1" applyAlignment="1">
      <alignment horizontal="right" vertical="center"/>
    </xf>
    <xf numFmtId="176" fontId="75" fillId="0" borderId="41" xfId="0" applyNumberFormat="1" applyFont="1" applyBorder="1" applyAlignment="1">
      <alignment horizontal="right" vertical="center"/>
    </xf>
    <xf numFmtId="0" fontId="75" fillId="0" borderId="17" xfId="0" applyFont="1" applyBorder="1" applyAlignment="1">
      <alignment horizontal="center" vertical="center"/>
    </xf>
    <xf numFmtId="0" fontId="75" fillId="0" borderId="18" xfId="0" applyFont="1" applyBorder="1" applyAlignment="1">
      <alignment horizontal="center" vertical="center"/>
    </xf>
    <xf numFmtId="0" fontId="0" fillId="0" borderId="40" xfId="0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176" fontId="77" fillId="0" borderId="25" xfId="0" applyNumberFormat="1" applyFont="1" applyBorder="1" applyAlignment="1">
      <alignment horizontal="right" vertical="center"/>
    </xf>
    <xf numFmtId="0" fontId="72" fillId="0" borderId="25" xfId="0" applyFont="1" applyBorder="1" applyAlignment="1">
      <alignment horizontal="right" vertical="center"/>
    </xf>
    <xf numFmtId="0" fontId="85" fillId="9" borderId="14" xfId="0" applyFont="1" applyFill="1" applyBorder="1" applyAlignment="1">
      <alignment horizontal="center" vertical="center"/>
    </xf>
    <xf numFmtId="0" fontId="85" fillId="9" borderId="16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76" fillId="0" borderId="11" xfId="0" applyFont="1" applyBorder="1" applyAlignment="1">
      <alignment horizontal="left" vertical="center"/>
    </xf>
    <xf numFmtId="0" fontId="76" fillId="0" borderId="12" xfId="0" applyFont="1" applyBorder="1" applyAlignment="1">
      <alignment horizontal="left" vertical="center"/>
    </xf>
    <xf numFmtId="0" fontId="76" fillId="0" borderId="13" xfId="0" applyFont="1" applyBorder="1" applyAlignment="1">
      <alignment horizontal="left" vertical="center"/>
    </xf>
    <xf numFmtId="0" fontId="76" fillId="0" borderId="11" xfId="0" applyFont="1" applyBorder="1" applyAlignment="1">
      <alignment horizontal="center" vertical="center"/>
    </xf>
    <xf numFmtId="0" fontId="76" fillId="0" borderId="12" xfId="0" applyFont="1" applyBorder="1" applyAlignment="1">
      <alignment horizontal="center" vertical="center"/>
    </xf>
    <xf numFmtId="0" fontId="76" fillId="0" borderId="13" xfId="0" applyFont="1" applyBorder="1" applyAlignment="1">
      <alignment horizontal="center" vertical="center"/>
    </xf>
    <xf numFmtId="0" fontId="77" fillId="0" borderId="11" xfId="0" applyFont="1" applyBorder="1" applyAlignment="1">
      <alignment horizontal="center" vertical="center"/>
    </xf>
    <xf numFmtId="0" fontId="77" fillId="0" borderId="12" xfId="0" applyFont="1" applyBorder="1" applyAlignment="1">
      <alignment horizontal="center" vertical="center"/>
    </xf>
    <xf numFmtId="0" fontId="77" fillId="0" borderId="13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66675</xdr:colOff>
      <xdr:row>2</xdr:row>
      <xdr:rowOff>19050</xdr:rowOff>
    </xdr:from>
    <xdr:to>
      <xdr:col>34</xdr:col>
      <xdr:colOff>9525</xdr:colOff>
      <xdr:row>6</xdr:row>
      <xdr:rowOff>28575</xdr:rowOff>
    </xdr:to>
    <xdr:grpSp>
      <xdr:nvGrpSpPr>
        <xdr:cNvPr id="1" name="グループ化 3"/>
        <xdr:cNvGrpSpPr>
          <a:grpSpLocks/>
        </xdr:cNvGrpSpPr>
      </xdr:nvGrpSpPr>
      <xdr:grpSpPr>
        <a:xfrm>
          <a:off x="4876800" y="323850"/>
          <a:ext cx="1571625" cy="514350"/>
          <a:chOff x="4983328" y="323749"/>
          <a:chExt cx="1587102" cy="465113"/>
        </a:xfrm>
        <a:solidFill>
          <a:srgbClr val="FFFFFF"/>
        </a:solidFill>
      </xdr:grpSpPr>
      <xdr:sp>
        <xdr:nvSpPr>
          <xdr:cNvPr id="2" name="角丸四角形 1"/>
          <xdr:cNvSpPr>
            <a:spLocks/>
          </xdr:cNvSpPr>
        </xdr:nvSpPr>
        <xdr:spPr>
          <a:xfrm>
            <a:off x="4990867" y="323749"/>
            <a:ext cx="1564089" cy="427555"/>
          </a:xfrm>
          <a:prstGeom prst="roundRect">
            <a:avLst/>
          </a:prstGeom>
          <a:solidFill>
            <a:srgbClr val="C00000"/>
          </a:solidFill>
          <a:ln w="25400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テキスト ボックス 2"/>
          <xdr:cNvSpPr txBox="1">
            <a:spLocks noChangeArrowheads="1"/>
          </xdr:cNvSpPr>
        </xdr:nvSpPr>
        <xdr:spPr>
          <a:xfrm>
            <a:off x="4983328" y="353749"/>
            <a:ext cx="1587102" cy="4351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1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900" b="1" i="0" u="none" baseline="0">
                <a:solidFill>
                  <a:srgbClr val="FFFFFF"/>
                </a:solidFill>
                <a:latin typeface="Century"/>
                <a:ea typeface="Century"/>
                <a:cs typeface="Century"/>
              </a:rPr>
              <a:t>JSQC</a:t>
            </a:r>
            <a:r>
              <a:rPr lang="en-US" cap="none" sz="900" b="1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会員に</a:t>
            </a:r>
            <a:r>
              <a:rPr lang="en-US" cap="none" sz="9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900" b="1" i="0" u="none" baseline="0">
                <a:solidFill>
                  <a:srgbClr val="FFFFFF"/>
                </a:solidFill>
                <a:latin typeface="Century"/>
                <a:ea typeface="Century"/>
                <a:cs typeface="Century"/>
              </a:rPr>
              <a:t>20</a:t>
            </a:r>
            <a:r>
              <a:rPr lang="en-US" cap="none" sz="900" b="1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％</a:t>
            </a:r>
            <a:r>
              <a:rPr lang="en-US" cap="none" sz="900" b="1" i="0" u="none" baseline="0">
                <a:solidFill>
                  <a:srgbClr val="FFFFFF"/>
                </a:solidFill>
                <a:latin typeface="Century"/>
                <a:ea typeface="Century"/>
                <a:cs typeface="Century"/>
              </a:rPr>
              <a:t> </a:t>
            </a:r>
            <a:r>
              <a:rPr lang="en-US" cap="none" sz="900" b="1" i="0" u="none" baseline="0">
                <a:solidFill>
                  <a:srgbClr val="FFFFFF"/>
                </a:solidFill>
                <a:latin typeface="Century"/>
                <a:ea typeface="Century"/>
                <a:cs typeface="Century"/>
              </a:rPr>
              <a:t>off</a:t>
            </a:r>
            <a:r>
              <a:rPr lang="en-US" cap="none" sz="900" b="1" i="0" u="none" baseline="0">
                <a:solidFill>
                  <a:srgbClr val="FFFFFF"/>
                </a:solidFill>
                <a:latin typeface="Century"/>
                <a:ea typeface="Century"/>
                <a:cs typeface="Century"/>
              </a:rPr>
              <a:t>  </a:t>
            </a:r>
            <a:r>
              <a:rPr lang="en-US" cap="none" sz="900" b="1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の</a:t>
            </a:r>
            <a:r>
              <a:rPr lang="en-US" cap="none" sz="9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900" b="1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特別価格で</a:t>
            </a:r>
            <a:r>
              <a:rPr lang="en-US" cap="none" sz="900" b="1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の</a:t>
            </a:r>
            <a:r>
              <a:rPr lang="en-US" cap="none" sz="900" b="1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ご提供</a:t>
            </a:r>
            <a:r>
              <a:rPr lang="en-US" cap="none" sz="900" b="1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です。</a:t>
            </a:r>
            <a:r>
              <a:rPr lang="en-US" cap="none" sz="9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8"/>
  <sheetViews>
    <sheetView showGridLines="0" showRowColHeaders="0" tabSelected="1" view="pageBreakPreview" zoomScale="115" zoomScaleNormal="115" zoomScaleSheetLayoutView="115" workbookViewId="0" topLeftCell="A1">
      <selection activeCell="D7" sqref="D7:L8"/>
    </sheetView>
  </sheetViews>
  <sheetFormatPr defaultColWidth="9.00390625" defaultRowHeight="15"/>
  <cols>
    <col min="1" max="2" width="2.7109375" style="0" customWidth="1"/>
    <col min="3" max="17" width="3.00390625" style="0" customWidth="1"/>
    <col min="18" max="34" width="2.7109375" style="0" customWidth="1"/>
  </cols>
  <sheetData>
    <row r="1" spans="1:34" ht="12.75">
      <c r="A1" s="54" t="s">
        <v>77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6"/>
    </row>
    <row r="2" spans="1:34" ht="11.25" customHeight="1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9"/>
    </row>
    <row r="3" ht="3.75" customHeight="1"/>
    <row r="4" spans="2:34" ht="15">
      <c r="B4" s="11" t="s">
        <v>86</v>
      </c>
      <c r="Y4" s="72"/>
      <c r="Z4" s="73"/>
      <c r="AA4" s="73"/>
      <c r="AB4" s="73"/>
      <c r="AC4" s="73"/>
      <c r="AD4" s="73"/>
      <c r="AE4" s="73"/>
      <c r="AF4" s="73"/>
      <c r="AG4" s="73"/>
      <c r="AH4" s="73"/>
    </row>
    <row r="5" spans="2:34" ht="15">
      <c r="B5" s="4" t="s">
        <v>78</v>
      </c>
      <c r="Y5" s="73"/>
      <c r="Z5" s="73"/>
      <c r="AA5" s="73"/>
      <c r="AB5" s="73"/>
      <c r="AC5" s="73"/>
      <c r="AD5" s="73"/>
      <c r="AE5" s="73"/>
      <c r="AF5" s="73"/>
      <c r="AG5" s="73"/>
      <c r="AH5" s="73"/>
    </row>
    <row r="6" ht="6" customHeight="1"/>
    <row r="7" spans="1:34" ht="13.5" customHeight="1">
      <c r="A7" s="60" t="s">
        <v>2</v>
      </c>
      <c r="B7" s="61"/>
      <c r="C7" s="62"/>
      <c r="D7" s="138"/>
      <c r="E7" s="139"/>
      <c r="F7" s="139"/>
      <c r="G7" s="139"/>
      <c r="H7" s="139"/>
      <c r="I7" s="139"/>
      <c r="J7" s="139"/>
      <c r="K7" s="139"/>
      <c r="L7" s="140"/>
      <c r="M7" s="60" t="s">
        <v>48</v>
      </c>
      <c r="N7" s="61"/>
      <c r="O7" s="62"/>
      <c r="P7" s="132"/>
      <c r="Q7" s="133"/>
      <c r="R7" s="133"/>
      <c r="S7" s="133"/>
      <c r="T7" s="133"/>
      <c r="U7" s="133"/>
      <c r="V7" s="133"/>
      <c r="W7" s="133"/>
      <c r="X7" s="134"/>
      <c r="Y7" s="74" t="s">
        <v>30</v>
      </c>
      <c r="Z7" s="75"/>
      <c r="AA7" s="76"/>
      <c r="AB7" s="101" t="s">
        <v>32</v>
      </c>
      <c r="AC7" s="102"/>
      <c r="AD7" s="102"/>
      <c r="AE7" s="102"/>
      <c r="AF7" s="102"/>
      <c r="AG7" s="102"/>
      <c r="AH7" s="103"/>
    </row>
    <row r="8" spans="1:34" ht="12.75">
      <c r="A8" s="63"/>
      <c r="B8" s="64"/>
      <c r="C8" s="65"/>
      <c r="D8" s="141"/>
      <c r="E8" s="142"/>
      <c r="F8" s="142"/>
      <c r="G8" s="142"/>
      <c r="H8" s="142"/>
      <c r="I8" s="142"/>
      <c r="J8" s="142"/>
      <c r="K8" s="142"/>
      <c r="L8" s="143"/>
      <c r="M8" s="69"/>
      <c r="N8" s="70"/>
      <c r="O8" s="71"/>
      <c r="P8" s="135"/>
      <c r="Q8" s="136"/>
      <c r="R8" s="136"/>
      <c r="S8" s="136"/>
      <c r="T8" s="136"/>
      <c r="U8" s="136"/>
      <c r="V8" s="136"/>
      <c r="W8" s="136"/>
      <c r="X8" s="137"/>
      <c r="Y8" s="77"/>
      <c r="Z8" s="78"/>
      <c r="AA8" s="79"/>
      <c r="AB8" s="128"/>
      <c r="AC8" s="129"/>
      <c r="AD8" s="164" t="s">
        <v>29</v>
      </c>
      <c r="AE8" s="165"/>
      <c r="AF8" s="165"/>
      <c r="AG8" s="165"/>
      <c r="AH8" s="166"/>
    </row>
    <row r="9" spans="1:34" ht="13.5" customHeight="1">
      <c r="A9" s="60" t="s">
        <v>47</v>
      </c>
      <c r="B9" s="61"/>
      <c r="C9" s="62"/>
      <c r="D9" s="74" t="s">
        <v>3</v>
      </c>
      <c r="E9" s="91"/>
      <c r="F9" s="91"/>
      <c r="G9" s="91"/>
      <c r="H9" s="91"/>
      <c r="I9" s="92"/>
      <c r="J9" s="95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7"/>
      <c r="Y9" s="77"/>
      <c r="Z9" s="78"/>
      <c r="AA9" s="79"/>
      <c r="AB9" s="130"/>
      <c r="AC9" s="131"/>
      <c r="AD9" s="83" t="s">
        <v>33</v>
      </c>
      <c r="AE9" s="84"/>
      <c r="AF9" s="84"/>
      <c r="AG9" s="84"/>
      <c r="AH9" s="156"/>
    </row>
    <row r="10" spans="1:34" ht="6.75" customHeight="1">
      <c r="A10" s="69"/>
      <c r="B10" s="70"/>
      <c r="C10" s="71"/>
      <c r="D10" s="104"/>
      <c r="E10" s="93"/>
      <c r="F10" s="93"/>
      <c r="G10" s="93"/>
      <c r="H10" s="93"/>
      <c r="I10" s="94"/>
      <c r="J10" s="98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100"/>
      <c r="Y10" s="77"/>
      <c r="Z10" s="78"/>
      <c r="AA10" s="79"/>
      <c r="AB10" s="126"/>
      <c r="AC10" s="127"/>
      <c r="AD10" s="85" t="s">
        <v>34</v>
      </c>
      <c r="AE10" s="86"/>
      <c r="AF10" s="86"/>
      <c r="AG10" s="86"/>
      <c r="AH10" s="87"/>
    </row>
    <row r="11" spans="1:34" ht="6.75" customHeight="1">
      <c r="A11" s="69"/>
      <c r="B11" s="70"/>
      <c r="C11" s="71"/>
      <c r="D11" s="150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2"/>
      <c r="Y11" s="77"/>
      <c r="Z11" s="78"/>
      <c r="AA11" s="79"/>
      <c r="AB11" s="128"/>
      <c r="AC11" s="129"/>
      <c r="AD11" s="88"/>
      <c r="AE11" s="89"/>
      <c r="AF11" s="89"/>
      <c r="AG11" s="89"/>
      <c r="AH11" s="90"/>
    </row>
    <row r="12" spans="1:34" ht="12.75">
      <c r="A12" s="63"/>
      <c r="B12" s="64"/>
      <c r="C12" s="65"/>
      <c r="D12" s="153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5"/>
      <c r="Y12" s="77"/>
      <c r="Z12" s="78"/>
      <c r="AA12" s="79"/>
      <c r="AB12" s="130"/>
      <c r="AC12" s="131"/>
      <c r="AD12" s="83" t="s">
        <v>43</v>
      </c>
      <c r="AE12" s="84"/>
      <c r="AF12" s="84"/>
      <c r="AG12" s="84"/>
      <c r="AH12" s="6"/>
    </row>
    <row r="13" spans="1:34" ht="12.75">
      <c r="A13" s="60" t="s">
        <v>36</v>
      </c>
      <c r="B13" s="61"/>
      <c r="C13" s="62"/>
      <c r="D13" s="144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6"/>
      <c r="Y13" s="77"/>
      <c r="Z13" s="78"/>
      <c r="AA13" s="79"/>
      <c r="AB13" s="126"/>
      <c r="AC13" s="127"/>
      <c r="AD13" s="83" t="s">
        <v>41</v>
      </c>
      <c r="AE13" s="84"/>
      <c r="AF13" s="84"/>
      <c r="AG13" s="84"/>
      <c r="AH13" s="156"/>
    </row>
    <row r="14" spans="1:34" ht="12.75">
      <c r="A14" s="63"/>
      <c r="B14" s="64"/>
      <c r="C14" s="65"/>
      <c r="D14" s="147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9"/>
      <c r="Y14" s="80"/>
      <c r="Z14" s="81"/>
      <c r="AA14" s="82"/>
      <c r="AB14" s="157"/>
      <c r="AC14" s="158"/>
      <c r="AD14" s="7" t="s">
        <v>42</v>
      </c>
      <c r="AE14" s="8"/>
      <c r="AF14" s="8"/>
      <c r="AG14" s="8"/>
      <c r="AH14" s="9"/>
    </row>
    <row r="15" spans="1:34" ht="12.75">
      <c r="A15" s="60" t="s">
        <v>37</v>
      </c>
      <c r="B15" s="61"/>
      <c r="C15" s="62"/>
      <c r="D15" s="132"/>
      <c r="E15" s="133"/>
      <c r="F15" s="133"/>
      <c r="G15" s="133"/>
      <c r="H15" s="133"/>
      <c r="I15" s="133"/>
      <c r="J15" s="133"/>
      <c r="K15" s="133"/>
      <c r="L15" s="134"/>
      <c r="M15" s="69" t="s">
        <v>38</v>
      </c>
      <c r="N15" s="70"/>
      <c r="O15" s="71"/>
      <c r="P15" s="119"/>
      <c r="Q15" s="120"/>
      <c r="R15" s="120"/>
      <c r="S15" s="120"/>
      <c r="T15" s="120"/>
      <c r="U15" s="120"/>
      <c r="V15" s="120"/>
      <c r="W15" s="120"/>
      <c r="X15" s="121"/>
      <c r="Y15" s="60" t="s">
        <v>4</v>
      </c>
      <c r="Z15" s="61"/>
      <c r="AA15" s="62"/>
      <c r="AB15" s="119"/>
      <c r="AC15" s="120"/>
      <c r="AD15" s="120"/>
      <c r="AE15" s="120"/>
      <c r="AF15" s="120"/>
      <c r="AG15" s="120"/>
      <c r="AH15" s="121"/>
    </row>
    <row r="16" spans="1:34" ht="12.75">
      <c r="A16" s="63"/>
      <c r="B16" s="64"/>
      <c r="C16" s="65"/>
      <c r="D16" s="135"/>
      <c r="E16" s="136"/>
      <c r="F16" s="136"/>
      <c r="G16" s="136"/>
      <c r="H16" s="136"/>
      <c r="I16" s="136"/>
      <c r="J16" s="136"/>
      <c r="K16" s="136"/>
      <c r="L16" s="137"/>
      <c r="M16" s="63"/>
      <c r="N16" s="64"/>
      <c r="O16" s="65"/>
      <c r="P16" s="122"/>
      <c r="Q16" s="123"/>
      <c r="R16" s="123"/>
      <c r="S16" s="123"/>
      <c r="T16" s="123"/>
      <c r="U16" s="123"/>
      <c r="V16" s="123"/>
      <c r="W16" s="123"/>
      <c r="X16" s="124"/>
      <c r="Y16" s="63"/>
      <c r="Z16" s="64"/>
      <c r="AA16" s="65"/>
      <c r="AB16" s="122"/>
      <c r="AC16" s="123"/>
      <c r="AD16" s="123"/>
      <c r="AE16" s="123"/>
      <c r="AF16" s="123"/>
      <c r="AG16" s="123"/>
      <c r="AH16" s="124"/>
    </row>
    <row r="17" ht="3.75" customHeight="1"/>
    <row r="18" spans="1:34" ht="12.75">
      <c r="A18" s="60" t="s">
        <v>31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2"/>
      <c r="R18" s="60" t="s">
        <v>28</v>
      </c>
      <c r="S18" s="61"/>
      <c r="T18" s="61"/>
      <c r="U18" s="62"/>
      <c r="V18" s="60" t="s">
        <v>0</v>
      </c>
      <c r="W18" s="61"/>
      <c r="X18" s="62"/>
      <c r="Y18" s="66" t="s">
        <v>9</v>
      </c>
      <c r="Z18" s="66"/>
      <c r="AA18" s="67"/>
      <c r="AB18" s="67"/>
      <c r="AC18" s="60" t="s">
        <v>1</v>
      </c>
      <c r="AD18" s="62"/>
      <c r="AE18" s="60" t="s">
        <v>51</v>
      </c>
      <c r="AF18" s="61"/>
      <c r="AG18" s="61"/>
      <c r="AH18" s="62"/>
    </row>
    <row r="19" spans="1:34" ht="9.75" customHeight="1">
      <c r="A19" s="63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5"/>
      <c r="R19" s="63"/>
      <c r="S19" s="64"/>
      <c r="T19" s="64"/>
      <c r="U19" s="65"/>
      <c r="V19" s="63"/>
      <c r="W19" s="64"/>
      <c r="X19" s="65"/>
      <c r="Y19" s="68"/>
      <c r="Z19" s="68"/>
      <c r="AA19" s="68"/>
      <c r="AB19" s="68"/>
      <c r="AC19" s="63"/>
      <c r="AD19" s="65"/>
      <c r="AE19" s="63"/>
      <c r="AF19" s="64"/>
      <c r="AG19" s="64"/>
      <c r="AH19" s="65"/>
    </row>
    <row r="20" spans="1:36" ht="12" customHeight="1">
      <c r="A20" s="179">
        <v>32</v>
      </c>
      <c r="B20" s="180"/>
      <c r="C20" s="19" t="s">
        <v>93</v>
      </c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1"/>
      <c r="R20" s="25" t="s">
        <v>92</v>
      </c>
      <c r="S20" s="26"/>
      <c r="T20" s="26"/>
      <c r="U20" s="27"/>
      <c r="V20" s="31">
        <v>350490</v>
      </c>
      <c r="W20" s="32"/>
      <c r="X20" s="33"/>
      <c r="Y20" s="37">
        <v>1280</v>
      </c>
      <c r="Z20" s="38"/>
      <c r="AA20" s="38"/>
      <c r="AB20" s="39"/>
      <c r="AC20" s="43"/>
      <c r="AD20" s="44"/>
      <c r="AE20" s="12">
        <f>ROUNDDOWN(Y20*1.1,0)*AC20</f>
        <v>0</v>
      </c>
      <c r="AF20" s="13"/>
      <c r="AG20" s="13"/>
      <c r="AH20" s="14"/>
      <c r="AJ20" s="1"/>
    </row>
    <row r="21" spans="1:36" ht="12" customHeight="1">
      <c r="A21" s="179"/>
      <c r="B21" s="180"/>
      <c r="C21" s="105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1"/>
      <c r="R21" s="25"/>
      <c r="S21" s="26"/>
      <c r="T21" s="26"/>
      <c r="U21" s="27"/>
      <c r="V21" s="31"/>
      <c r="W21" s="32"/>
      <c r="X21" s="33"/>
      <c r="Y21" s="40"/>
      <c r="Z21" s="41"/>
      <c r="AA21" s="41"/>
      <c r="AB21" s="42"/>
      <c r="AC21" s="43"/>
      <c r="AD21" s="44"/>
      <c r="AE21" s="12"/>
      <c r="AF21" s="13"/>
      <c r="AG21" s="13"/>
      <c r="AH21" s="14"/>
      <c r="AJ21" s="1"/>
    </row>
    <row r="22" spans="1:36" ht="12" customHeight="1">
      <c r="A22" s="106">
        <v>1</v>
      </c>
      <c r="B22" s="107"/>
      <c r="C22" s="108" t="s">
        <v>64</v>
      </c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10"/>
      <c r="R22" s="25" t="s">
        <v>5</v>
      </c>
      <c r="S22" s="26"/>
      <c r="T22" s="26"/>
      <c r="U22" s="27"/>
      <c r="V22" s="31">
        <v>350450</v>
      </c>
      <c r="W22" s="32"/>
      <c r="X22" s="33"/>
      <c r="Y22" s="37">
        <v>1200</v>
      </c>
      <c r="Z22" s="38"/>
      <c r="AA22" s="38"/>
      <c r="AB22" s="39"/>
      <c r="AC22" s="43"/>
      <c r="AD22" s="44"/>
      <c r="AE22" s="12">
        <f>ROUNDDOWN(Y22*1.1,0)*AC22</f>
        <v>0</v>
      </c>
      <c r="AF22" s="13"/>
      <c r="AG22" s="13"/>
      <c r="AH22" s="14"/>
      <c r="AJ22" s="2"/>
    </row>
    <row r="23" spans="1:34" ht="12" customHeight="1">
      <c r="A23" s="106"/>
      <c r="B23" s="107"/>
      <c r="C23" s="111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10"/>
      <c r="R23" s="25"/>
      <c r="S23" s="26"/>
      <c r="T23" s="26"/>
      <c r="U23" s="27"/>
      <c r="V23" s="31"/>
      <c r="W23" s="32"/>
      <c r="X23" s="33"/>
      <c r="Y23" s="40"/>
      <c r="Z23" s="41"/>
      <c r="AA23" s="41"/>
      <c r="AB23" s="42"/>
      <c r="AC23" s="43"/>
      <c r="AD23" s="44"/>
      <c r="AE23" s="12"/>
      <c r="AF23" s="13"/>
      <c r="AG23" s="13"/>
      <c r="AH23" s="14"/>
    </row>
    <row r="24" spans="1:34" ht="12" customHeight="1">
      <c r="A24" s="106">
        <v>2</v>
      </c>
      <c r="B24" s="107"/>
      <c r="C24" s="19" t="s">
        <v>94</v>
      </c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1"/>
      <c r="R24" s="25" t="s">
        <v>7</v>
      </c>
      <c r="S24" s="26"/>
      <c r="T24" s="26"/>
      <c r="U24" s="27"/>
      <c r="V24" s="31">
        <v>350451</v>
      </c>
      <c r="W24" s="32"/>
      <c r="X24" s="33"/>
      <c r="Y24" s="37">
        <v>1200</v>
      </c>
      <c r="Z24" s="38"/>
      <c r="AA24" s="38"/>
      <c r="AB24" s="39"/>
      <c r="AC24" s="43"/>
      <c r="AD24" s="44"/>
      <c r="AE24" s="12">
        <f>ROUNDDOWN(Y24*1.1,0)*AC24</f>
        <v>0</v>
      </c>
      <c r="AF24" s="13"/>
      <c r="AG24" s="13"/>
      <c r="AH24" s="14"/>
    </row>
    <row r="25" spans="1:34" ht="12" customHeight="1">
      <c r="A25" s="106"/>
      <c r="B25" s="107"/>
      <c r="C25" s="105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1"/>
      <c r="R25" s="25"/>
      <c r="S25" s="26"/>
      <c r="T25" s="26"/>
      <c r="U25" s="27"/>
      <c r="V25" s="31"/>
      <c r="W25" s="32"/>
      <c r="X25" s="33"/>
      <c r="Y25" s="40"/>
      <c r="Z25" s="41"/>
      <c r="AA25" s="41"/>
      <c r="AB25" s="42"/>
      <c r="AC25" s="43"/>
      <c r="AD25" s="44"/>
      <c r="AE25" s="12"/>
      <c r="AF25" s="13"/>
      <c r="AG25" s="13"/>
      <c r="AH25" s="14"/>
    </row>
    <row r="26" spans="1:34" ht="12" customHeight="1">
      <c r="A26" s="106">
        <v>3</v>
      </c>
      <c r="B26" s="107"/>
      <c r="C26" s="19" t="s">
        <v>62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1"/>
      <c r="R26" s="25" t="s">
        <v>8</v>
      </c>
      <c r="S26" s="26"/>
      <c r="T26" s="26"/>
      <c r="U26" s="27"/>
      <c r="V26" s="31">
        <v>350454</v>
      </c>
      <c r="W26" s="32"/>
      <c r="X26" s="33"/>
      <c r="Y26" s="37">
        <v>1200</v>
      </c>
      <c r="Z26" s="38"/>
      <c r="AA26" s="38"/>
      <c r="AB26" s="39"/>
      <c r="AC26" s="43"/>
      <c r="AD26" s="44"/>
      <c r="AE26" s="12">
        <f>ROUNDDOWN(Y26*1.1,0)*AC26</f>
        <v>0</v>
      </c>
      <c r="AF26" s="13"/>
      <c r="AG26" s="13"/>
      <c r="AH26" s="14"/>
    </row>
    <row r="27" spans="1:34" ht="12" customHeight="1">
      <c r="A27" s="106"/>
      <c r="B27" s="107"/>
      <c r="C27" s="105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1"/>
      <c r="R27" s="25"/>
      <c r="S27" s="26"/>
      <c r="T27" s="26"/>
      <c r="U27" s="27"/>
      <c r="V27" s="31"/>
      <c r="W27" s="32"/>
      <c r="X27" s="33"/>
      <c r="Y27" s="40"/>
      <c r="Z27" s="41"/>
      <c r="AA27" s="41"/>
      <c r="AB27" s="42"/>
      <c r="AC27" s="43"/>
      <c r="AD27" s="44"/>
      <c r="AE27" s="12"/>
      <c r="AF27" s="13"/>
      <c r="AG27" s="13"/>
      <c r="AH27" s="14"/>
    </row>
    <row r="28" spans="1:34" ht="12" customHeight="1">
      <c r="A28" s="106">
        <v>4</v>
      </c>
      <c r="B28" s="107"/>
      <c r="C28" s="112" t="s">
        <v>55</v>
      </c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10"/>
      <c r="R28" s="25" t="s">
        <v>23</v>
      </c>
      <c r="S28" s="26"/>
      <c r="T28" s="26"/>
      <c r="U28" s="27"/>
      <c r="V28" s="31">
        <v>350453</v>
      </c>
      <c r="W28" s="32"/>
      <c r="X28" s="33"/>
      <c r="Y28" s="37">
        <v>1200</v>
      </c>
      <c r="Z28" s="38"/>
      <c r="AA28" s="38"/>
      <c r="AB28" s="39"/>
      <c r="AC28" s="43"/>
      <c r="AD28" s="44"/>
      <c r="AE28" s="12">
        <f>ROUNDDOWN(Y28*1.1,0)*AC28</f>
        <v>0</v>
      </c>
      <c r="AF28" s="13"/>
      <c r="AG28" s="13"/>
      <c r="AH28" s="14"/>
    </row>
    <row r="29" spans="1:34" ht="12" customHeight="1">
      <c r="A29" s="106"/>
      <c r="B29" s="107"/>
      <c r="C29" s="111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10"/>
      <c r="R29" s="25"/>
      <c r="S29" s="26"/>
      <c r="T29" s="26"/>
      <c r="U29" s="27"/>
      <c r="V29" s="31"/>
      <c r="W29" s="32"/>
      <c r="X29" s="33"/>
      <c r="Y29" s="40"/>
      <c r="Z29" s="41"/>
      <c r="AA29" s="41"/>
      <c r="AB29" s="42"/>
      <c r="AC29" s="43"/>
      <c r="AD29" s="44"/>
      <c r="AE29" s="12"/>
      <c r="AF29" s="13"/>
      <c r="AG29" s="13"/>
      <c r="AH29" s="14"/>
    </row>
    <row r="30" spans="1:34" ht="12" customHeight="1">
      <c r="A30" s="106">
        <v>5</v>
      </c>
      <c r="B30" s="107"/>
      <c r="C30" s="19" t="s">
        <v>53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1"/>
      <c r="R30" s="25" t="s">
        <v>22</v>
      </c>
      <c r="S30" s="26"/>
      <c r="T30" s="26"/>
      <c r="U30" s="27"/>
      <c r="V30" s="31">
        <v>350457</v>
      </c>
      <c r="W30" s="32"/>
      <c r="X30" s="33"/>
      <c r="Y30" s="37">
        <v>1200</v>
      </c>
      <c r="Z30" s="38"/>
      <c r="AA30" s="38"/>
      <c r="AB30" s="39"/>
      <c r="AC30" s="43"/>
      <c r="AD30" s="44"/>
      <c r="AE30" s="12">
        <f>ROUNDDOWN(Y30*1.1,0)*AC30</f>
        <v>0</v>
      </c>
      <c r="AF30" s="13"/>
      <c r="AG30" s="13"/>
      <c r="AH30" s="14"/>
    </row>
    <row r="31" spans="1:34" ht="12" customHeight="1">
      <c r="A31" s="106"/>
      <c r="B31" s="107"/>
      <c r="C31" s="105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1"/>
      <c r="R31" s="25"/>
      <c r="S31" s="26"/>
      <c r="T31" s="26"/>
      <c r="U31" s="27"/>
      <c r="V31" s="31"/>
      <c r="W31" s="32"/>
      <c r="X31" s="33"/>
      <c r="Y31" s="40"/>
      <c r="Z31" s="41"/>
      <c r="AA31" s="41"/>
      <c r="AB31" s="42"/>
      <c r="AC31" s="43"/>
      <c r="AD31" s="44"/>
      <c r="AE31" s="12"/>
      <c r="AF31" s="13"/>
      <c r="AG31" s="13"/>
      <c r="AH31" s="14"/>
    </row>
    <row r="32" spans="1:34" ht="12" customHeight="1">
      <c r="A32" s="106">
        <v>6</v>
      </c>
      <c r="B32" s="107"/>
      <c r="C32" s="19" t="s">
        <v>54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1"/>
      <c r="R32" s="25" t="s">
        <v>21</v>
      </c>
      <c r="S32" s="26"/>
      <c r="T32" s="26"/>
      <c r="U32" s="27"/>
      <c r="V32" s="31">
        <v>350456</v>
      </c>
      <c r="W32" s="32"/>
      <c r="X32" s="33"/>
      <c r="Y32" s="37">
        <v>1200</v>
      </c>
      <c r="Z32" s="38"/>
      <c r="AA32" s="38"/>
      <c r="AB32" s="39"/>
      <c r="AC32" s="43"/>
      <c r="AD32" s="44"/>
      <c r="AE32" s="12">
        <f>ROUNDDOWN(Y32*1.1,0)*AC32</f>
        <v>0</v>
      </c>
      <c r="AF32" s="13"/>
      <c r="AG32" s="13"/>
      <c r="AH32" s="14"/>
    </row>
    <row r="33" spans="1:34" ht="12" customHeight="1">
      <c r="A33" s="106"/>
      <c r="B33" s="107"/>
      <c r="C33" s="105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1"/>
      <c r="R33" s="25"/>
      <c r="S33" s="26"/>
      <c r="T33" s="26"/>
      <c r="U33" s="27"/>
      <c r="V33" s="31"/>
      <c r="W33" s="32"/>
      <c r="X33" s="33"/>
      <c r="Y33" s="40"/>
      <c r="Z33" s="41"/>
      <c r="AA33" s="41"/>
      <c r="AB33" s="42"/>
      <c r="AC33" s="43"/>
      <c r="AD33" s="44"/>
      <c r="AE33" s="12"/>
      <c r="AF33" s="13"/>
      <c r="AG33" s="13"/>
      <c r="AH33" s="14"/>
    </row>
    <row r="34" spans="1:34" ht="12" customHeight="1">
      <c r="A34" s="106">
        <v>7</v>
      </c>
      <c r="B34" s="107"/>
      <c r="C34" s="111" t="s">
        <v>39</v>
      </c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10"/>
      <c r="R34" s="113" t="s">
        <v>10</v>
      </c>
      <c r="S34" s="114"/>
      <c r="T34" s="114"/>
      <c r="U34" s="115"/>
      <c r="V34" s="31">
        <v>350459</v>
      </c>
      <c r="W34" s="32"/>
      <c r="X34" s="33"/>
      <c r="Y34" s="37">
        <v>1200</v>
      </c>
      <c r="Z34" s="38"/>
      <c r="AA34" s="38"/>
      <c r="AB34" s="39"/>
      <c r="AC34" s="43"/>
      <c r="AD34" s="44"/>
      <c r="AE34" s="12">
        <f>ROUNDDOWN(Y34*1.1,0)*AC34</f>
        <v>0</v>
      </c>
      <c r="AF34" s="13"/>
      <c r="AG34" s="13"/>
      <c r="AH34" s="14"/>
    </row>
    <row r="35" spans="1:34" ht="12" customHeight="1">
      <c r="A35" s="106"/>
      <c r="B35" s="107"/>
      <c r="C35" s="111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10"/>
      <c r="R35" s="116"/>
      <c r="S35" s="114"/>
      <c r="T35" s="114"/>
      <c r="U35" s="115"/>
      <c r="V35" s="31"/>
      <c r="W35" s="32"/>
      <c r="X35" s="33"/>
      <c r="Y35" s="40"/>
      <c r="Z35" s="41"/>
      <c r="AA35" s="41"/>
      <c r="AB35" s="42"/>
      <c r="AC35" s="43"/>
      <c r="AD35" s="44"/>
      <c r="AE35" s="12"/>
      <c r="AF35" s="13"/>
      <c r="AG35" s="13"/>
      <c r="AH35" s="14"/>
    </row>
    <row r="36" spans="1:34" ht="12" customHeight="1">
      <c r="A36" s="106">
        <v>8</v>
      </c>
      <c r="B36" s="107"/>
      <c r="C36" s="19" t="s">
        <v>25</v>
      </c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1"/>
      <c r="R36" s="25" t="s">
        <v>20</v>
      </c>
      <c r="S36" s="26"/>
      <c r="T36" s="26"/>
      <c r="U36" s="27"/>
      <c r="V36" s="31">
        <v>350461</v>
      </c>
      <c r="W36" s="32"/>
      <c r="X36" s="33"/>
      <c r="Y36" s="37">
        <v>1200</v>
      </c>
      <c r="Z36" s="38"/>
      <c r="AA36" s="38"/>
      <c r="AB36" s="39"/>
      <c r="AC36" s="43"/>
      <c r="AD36" s="44"/>
      <c r="AE36" s="12">
        <f>ROUNDDOWN(Y36*1.1,0)*AC36</f>
        <v>0</v>
      </c>
      <c r="AF36" s="13"/>
      <c r="AG36" s="13"/>
      <c r="AH36" s="14"/>
    </row>
    <row r="37" spans="1:34" ht="12" customHeight="1">
      <c r="A37" s="106"/>
      <c r="B37" s="107"/>
      <c r="C37" s="105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1"/>
      <c r="R37" s="25"/>
      <c r="S37" s="26"/>
      <c r="T37" s="26"/>
      <c r="U37" s="27"/>
      <c r="V37" s="31"/>
      <c r="W37" s="32"/>
      <c r="X37" s="33"/>
      <c r="Y37" s="40"/>
      <c r="Z37" s="41"/>
      <c r="AA37" s="41"/>
      <c r="AB37" s="42"/>
      <c r="AC37" s="43"/>
      <c r="AD37" s="44"/>
      <c r="AE37" s="12"/>
      <c r="AF37" s="13"/>
      <c r="AG37" s="13"/>
      <c r="AH37" s="14"/>
    </row>
    <row r="38" spans="1:34" ht="12" customHeight="1">
      <c r="A38" s="106">
        <v>9</v>
      </c>
      <c r="B38" s="107"/>
      <c r="C38" s="19" t="s">
        <v>26</v>
      </c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1"/>
      <c r="R38" s="25" t="s">
        <v>11</v>
      </c>
      <c r="S38" s="26"/>
      <c r="T38" s="26"/>
      <c r="U38" s="27"/>
      <c r="V38" s="31">
        <v>350460</v>
      </c>
      <c r="W38" s="32"/>
      <c r="X38" s="33"/>
      <c r="Y38" s="37">
        <v>1200</v>
      </c>
      <c r="Z38" s="38"/>
      <c r="AA38" s="38"/>
      <c r="AB38" s="39"/>
      <c r="AC38" s="43"/>
      <c r="AD38" s="44"/>
      <c r="AE38" s="12">
        <f>ROUNDDOWN(Y38*1.1,0)*AC38</f>
        <v>0</v>
      </c>
      <c r="AF38" s="13"/>
      <c r="AG38" s="13"/>
      <c r="AH38" s="14"/>
    </row>
    <row r="39" spans="1:34" ht="12" customHeight="1">
      <c r="A39" s="106"/>
      <c r="B39" s="107"/>
      <c r="C39" s="105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1"/>
      <c r="R39" s="25"/>
      <c r="S39" s="26"/>
      <c r="T39" s="26"/>
      <c r="U39" s="27"/>
      <c r="V39" s="31"/>
      <c r="W39" s="32"/>
      <c r="X39" s="33"/>
      <c r="Y39" s="40"/>
      <c r="Z39" s="41"/>
      <c r="AA39" s="41"/>
      <c r="AB39" s="42"/>
      <c r="AC39" s="43"/>
      <c r="AD39" s="44"/>
      <c r="AE39" s="12"/>
      <c r="AF39" s="13"/>
      <c r="AG39" s="13"/>
      <c r="AH39" s="14"/>
    </row>
    <row r="40" spans="1:34" ht="12" customHeight="1">
      <c r="A40" s="106">
        <v>10</v>
      </c>
      <c r="B40" s="107"/>
      <c r="C40" s="117" t="s">
        <v>45</v>
      </c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10"/>
      <c r="R40" s="118" t="s">
        <v>75</v>
      </c>
      <c r="S40" s="26"/>
      <c r="T40" s="26"/>
      <c r="U40" s="27"/>
      <c r="V40" s="31">
        <v>350458</v>
      </c>
      <c r="W40" s="32"/>
      <c r="X40" s="33"/>
      <c r="Y40" s="37">
        <v>1360</v>
      </c>
      <c r="Z40" s="38"/>
      <c r="AA40" s="38"/>
      <c r="AB40" s="39"/>
      <c r="AC40" s="43"/>
      <c r="AD40" s="44"/>
      <c r="AE40" s="12">
        <f>ROUNDDOWN(Y40*1.1,0)*AC40</f>
        <v>0</v>
      </c>
      <c r="AF40" s="13"/>
      <c r="AG40" s="13"/>
      <c r="AH40" s="14"/>
    </row>
    <row r="41" spans="1:34" ht="12" customHeight="1">
      <c r="A41" s="106"/>
      <c r="B41" s="107"/>
      <c r="C41" s="111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10"/>
      <c r="R41" s="25"/>
      <c r="S41" s="26"/>
      <c r="T41" s="26"/>
      <c r="U41" s="27"/>
      <c r="V41" s="31"/>
      <c r="W41" s="32"/>
      <c r="X41" s="33"/>
      <c r="Y41" s="40"/>
      <c r="Z41" s="41"/>
      <c r="AA41" s="41"/>
      <c r="AB41" s="42"/>
      <c r="AC41" s="43"/>
      <c r="AD41" s="44"/>
      <c r="AE41" s="12"/>
      <c r="AF41" s="13"/>
      <c r="AG41" s="13"/>
      <c r="AH41" s="14"/>
    </row>
    <row r="42" spans="1:34" ht="12" customHeight="1">
      <c r="A42" s="106">
        <v>11</v>
      </c>
      <c r="B42" s="107"/>
      <c r="C42" s="117" t="s">
        <v>44</v>
      </c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10"/>
      <c r="R42" s="25" t="s">
        <v>19</v>
      </c>
      <c r="S42" s="26"/>
      <c r="T42" s="26"/>
      <c r="U42" s="27"/>
      <c r="V42" s="31">
        <v>350462</v>
      </c>
      <c r="W42" s="32"/>
      <c r="X42" s="33"/>
      <c r="Y42" s="37">
        <v>1200</v>
      </c>
      <c r="Z42" s="38"/>
      <c r="AA42" s="38"/>
      <c r="AB42" s="39"/>
      <c r="AC42" s="43"/>
      <c r="AD42" s="44"/>
      <c r="AE42" s="12">
        <f>ROUNDDOWN(Y42*1.1,0)*AC42</f>
        <v>0</v>
      </c>
      <c r="AF42" s="13"/>
      <c r="AG42" s="13"/>
      <c r="AH42" s="14"/>
    </row>
    <row r="43" spans="1:34" ht="12" customHeight="1">
      <c r="A43" s="106"/>
      <c r="B43" s="107"/>
      <c r="C43" s="111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10"/>
      <c r="R43" s="25"/>
      <c r="S43" s="26"/>
      <c r="T43" s="26"/>
      <c r="U43" s="27"/>
      <c r="V43" s="31"/>
      <c r="W43" s="32"/>
      <c r="X43" s="33"/>
      <c r="Y43" s="40"/>
      <c r="Z43" s="41"/>
      <c r="AA43" s="41"/>
      <c r="AB43" s="42"/>
      <c r="AC43" s="43"/>
      <c r="AD43" s="44"/>
      <c r="AE43" s="12"/>
      <c r="AF43" s="13"/>
      <c r="AG43" s="13"/>
      <c r="AH43" s="14"/>
    </row>
    <row r="44" spans="1:34" ht="12" customHeight="1">
      <c r="A44" s="106">
        <v>12</v>
      </c>
      <c r="B44" s="107"/>
      <c r="C44" s="19" t="s">
        <v>65</v>
      </c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1"/>
      <c r="R44" s="25" t="s">
        <v>12</v>
      </c>
      <c r="S44" s="26"/>
      <c r="T44" s="26"/>
      <c r="U44" s="27"/>
      <c r="V44" s="31">
        <v>350463</v>
      </c>
      <c r="W44" s="32"/>
      <c r="X44" s="33"/>
      <c r="Y44" s="37">
        <v>1200</v>
      </c>
      <c r="Z44" s="38"/>
      <c r="AA44" s="38"/>
      <c r="AB44" s="39"/>
      <c r="AC44" s="43"/>
      <c r="AD44" s="44"/>
      <c r="AE44" s="12">
        <f>ROUNDDOWN(Y44*1.1,0)*AC44</f>
        <v>0</v>
      </c>
      <c r="AF44" s="13"/>
      <c r="AG44" s="13"/>
      <c r="AH44" s="14"/>
    </row>
    <row r="45" spans="1:34" ht="12" customHeight="1">
      <c r="A45" s="106"/>
      <c r="B45" s="107"/>
      <c r="C45" s="105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1"/>
      <c r="R45" s="25"/>
      <c r="S45" s="26"/>
      <c r="T45" s="26"/>
      <c r="U45" s="27"/>
      <c r="V45" s="31"/>
      <c r="W45" s="32"/>
      <c r="X45" s="33"/>
      <c r="Y45" s="40"/>
      <c r="Z45" s="41"/>
      <c r="AA45" s="41"/>
      <c r="AB45" s="42"/>
      <c r="AC45" s="43"/>
      <c r="AD45" s="44"/>
      <c r="AE45" s="12"/>
      <c r="AF45" s="13"/>
      <c r="AG45" s="13"/>
      <c r="AH45" s="14"/>
    </row>
    <row r="46" spans="1:34" ht="12" customHeight="1">
      <c r="A46" s="106">
        <v>13</v>
      </c>
      <c r="B46" s="107"/>
      <c r="C46" s="112" t="s">
        <v>59</v>
      </c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10"/>
      <c r="R46" s="25" t="s">
        <v>73</v>
      </c>
      <c r="S46" s="26"/>
      <c r="T46" s="26"/>
      <c r="U46" s="27"/>
      <c r="V46" s="31">
        <v>350464</v>
      </c>
      <c r="W46" s="32"/>
      <c r="X46" s="33"/>
      <c r="Y46" s="37">
        <v>1200</v>
      </c>
      <c r="Z46" s="38"/>
      <c r="AA46" s="38"/>
      <c r="AB46" s="39"/>
      <c r="AC46" s="43"/>
      <c r="AD46" s="44"/>
      <c r="AE46" s="12">
        <f>ROUNDDOWN(Y46*1.1,0)*AC46</f>
        <v>0</v>
      </c>
      <c r="AF46" s="13"/>
      <c r="AG46" s="13"/>
      <c r="AH46" s="14"/>
    </row>
    <row r="47" spans="1:34" ht="12" customHeight="1">
      <c r="A47" s="106"/>
      <c r="B47" s="107"/>
      <c r="C47" s="111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10"/>
      <c r="R47" s="25"/>
      <c r="S47" s="26"/>
      <c r="T47" s="26"/>
      <c r="U47" s="27"/>
      <c r="V47" s="31"/>
      <c r="W47" s="32"/>
      <c r="X47" s="33"/>
      <c r="Y47" s="40"/>
      <c r="Z47" s="41"/>
      <c r="AA47" s="41"/>
      <c r="AB47" s="42"/>
      <c r="AC47" s="43"/>
      <c r="AD47" s="44"/>
      <c r="AE47" s="12"/>
      <c r="AF47" s="13"/>
      <c r="AG47" s="13"/>
      <c r="AH47" s="14"/>
    </row>
    <row r="48" spans="1:34" ht="12" customHeight="1">
      <c r="A48" s="106">
        <v>14</v>
      </c>
      <c r="B48" s="107"/>
      <c r="C48" s="117" t="s">
        <v>27</v>
      </c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10"/>
      <c r="R48" s="25" t="s">
        <v>18</v>
      </c>
      <c r="S48" s="26"/>
      <c r="T48" s="26"/>
      <c r="U48" s="27"/>
      <c r="V48" s="31">
        <v>350466</v>
      </c>
      <c r="W48" s="32"/>
      <c r="X48" s="33"/>
      <c r="Y48" s="37">
        <v>1200</v>
      </c>
      <c r="Z48" s="38"/>
      <c r="AA48" s="38"/>
      <c r="AB48" s="39"/>
      <c r="AC48" s="43"/>
      <c r="AD48" s="44"/>
      <c r="AE48" s="12">
        <f>ROUNDDOWN(Y48*1.1,0)*AC48</f>
        <v>0</v>
      </c>
      <c r="AF48" s="13"/>
      <c r="AG48" s="13"/>
      <c r="AH48" s="14"/>
    </row>
    <row r="49" spans="1:34" ht="12" customHeight="1">
      <c r="A49" s="106"/>
      <c r="B49" s="107"/>
      <c r="C49" s="111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10"/>
      <c r="R49" s="25"/>
      <c r="S49" s="26"/>
      <c r="T49" s="26"/>
      <c r="U49" s="27"/>
      <c r="V49" s="31"/>
      <c r="W49" s="32"/>
      <c r="X49" s="33"/>
      <c r="Y49" s="40"/>
      <c r="Z49" s="41"/>
      <c r="AA49" s="41"/>
      <c r="AB49" s="42"/>
      <c r="AC49" s="43"/>
      <c r="AD49" s="44"/>
      <c r="AE49" s="12"/>
      <c r="AF49" s="13"/>
      <c r="AG49" s="13"/>
      <c r="AH49" s="14"/>
    </row>
    <row r="50" spans="1:34" ht="12" customHeight="1">
      <c r="A50" s="106">
        <v>15</v>
      </c>
      <c r="B50" s="107"/>
      <c r="C50" s="19" t="s">
        <v>76</v>
      </c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1"/>
      <c r="R50" s="25" t="s">
        <v>17</v>
      </c>
      <c r="S50" s="26"/>
      <c r="T50" s="26"/>
      <c r="U50" s="27"/>
      <c r="V50" s="31">
        <v>350467</v>
      </c>
      <c r="W50" s="32"/>
      <c r="X50" s="33"/>
      <c r="Y50" s="37">
        <v>1200</v>
      </c>
      <c r="Z50" s="38"/>
      <c r="AA50" s="38"/>
      <c r="AB50" s="39"/>
      <c r="AC50" s="43"/>
      <c r="AD50" s="44"/>
      <c r="AE50" s="12">
        <f>ROUNDDOWN(Y50*1.1,0)*AC50</f>
        <v>0</v>
      </c>
      <c r="AF50" s="13"/>
      <c r="AG50" s="13"/>
      <c r="AH50" s="14"/>
    </row>
    <row r="51" spans="1:34" ht="12" customHeight="1">
      <c r="A51" s="106"/>
      <c r="B51" s="107"/>
      <c r="C51" s="105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1"/>
      <c r="R51" s="25"/>
      <c r="S51" s="26"/>
      <c r="T51" s="26"/>
      <c r="U51" s="27"/>
      <c r="V51" s="31"/>
      <c r="W51" s="32"/>
      <c r="X51" s="33"/>
      <c r="Y51" s="40"/>
      <c r="Z51" s="41"/>
      <c r="AA51" s="41"/>
      <c r="AB51" s="42"/>
      <c r="AC51" s="43"/>
      <c r="AD51" s="44"/>
      <c r="AE51" s="12"/>
      <c r="AF51" s="13"/>
      <c r="AG51" s="13"/>
      <c r="AH51" s="14"/>
    </row>
    <row r="52" spans="1:34" ht="12" customHeight="1">
      <c r="A52" s="106">
        <v>16</v>
      </c>
      <c r="B52" s="107"/>
      <c r="C52" s="111" t="s">
        <v>40</v>
      </c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10"/>
      <c r="R52" s="113" t="s">
        <v>13</v>
      </c>
      <c r="S52" s="114"/>
      <c r="T52" s="114"/>
      <c r="U52" s="115"/>
      <c r="V52" s="31">
        <v>350468</v>
      </c>
      <c r="W52" s="32"/>
      <c r="X52" s="33"/>
      <c r="Y52" s="37">
        <v>1200</v>
      </c>
      <c r="Z52" s="38"/>
      <c r="AA52" s="38"/>
      <c r="AB52" s="39"/>
      <c r="AC52" s="43"/>
      <c r="AD52" s="44"/>
      <c r="AE52" s="12">
        <f>ROUNDDOWN(Y52*1.1,0)*AC52</f>
        <v>0</v>
      </c>
      <c r="AF52" s="13"/>
      <c r="AG52" s="13"/>
      <c r="AH52" s="14"/>
    </row>
    <row r="53" spans="1:34" ht="12" customHeight="1">
      <c r="A53" s="106"/>
      <c r="B53" s="107"/>
      <c r="C53" s="111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10"/>
      <c r="R53" s="116"/>
      <c r="S53" s="114"/>
      <c r="T53" s="114"/>
      <c r="U53" s="115"/>
      <c r="V53" s="31"/>
      <c r="W53" s="32"/>
      <c r="X53" s="33"/>
      <c r="Y53" s="40"/>
      <c r="Z53" s="41"/>
      <c r="AA53" s="41"/>
      <c r="AB53" s="42"/>
      <c r="AC53" s="43"/>
      <c r="AD53" s="44"/>
      <c r="AE53" s="12"/>
      <c r="AF53" s="13"/>
      <c r="AG53" s="13"/>
      <c r="AH53" s="14"/>
    </row>
    <row r="54" spans="1:34" ht="12" customHeight="1">
      <c r="A54" s="106">
        <v>17</v>
      </c>
      <c r="B54" s="107"/>
      <c r="C54" s="125" t="s">
        <v>71</v>
      </c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1"/>
      <c r="R54" s="25" t="s">
        <v>16</v>
      </c>
      <c r="S54" s="26"/>
      <c r="T54" s="26"/>
      <c r="U54" s="27"/>
      <c r="V54" s="31">
        <v>350469</v>
      </c>
      <c r="W54" s="32"/>
      <c r="X54" s="33"/>
      <c r="Y54" s="37">
        <v>1200</v>
      </c>
      <c r="Z54" s="38"/>
      <c r="AA54" s="38"/>
      <c r="AB54" s="39"/>
      <c r="AC54" s="43"/>
      <c r="AD54" s="44"/>
      <c r="AE54" s="12">
        <f>ROUNDDOWN(Y54*1.1,0)*AC54</f>
        <v>0</v>
      </c>
      <c r="AF54" s="13"/>
      <c r="AG54" s="13"/>
      <c r="AH54" s="14"/>
    </row>
    <row r="55" spans="1:34" ht="12" customHeight="1">
      <c r="A55" s="106"/>
      <c r="B55" s="107"/>
      <c r="C55" s="105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1"/>
      <c r="R55" s="25"/>
      <c r="S55" s="26"/>
      <c r="T55" s="26"/>
      <c r="U55" s="27"/>
      <c r="V55" s="31"/>
      <c r="W55" s="32"/>
      <c r="X55" s="33"/>
      <c r="Y55" s="40"/>
      <c r="Z55" s="41"/>
      <c r="AA55" s="41"/>
      <c r="AB55" s="42"/>
      <c r="AC55" s="43"/>
      <c r="AD55" s="44"/>
      <c r="AE55" s="12"/>
      <c r="AF55" s="13"/>
      <c r="AG55" s="13"/>
      <c r="AH55" s="14"/>
    </row>
    <row r="56" spans="1:34" ht="12" customHeight="1">
      <c r="A56" s="106">
        <v>18</v>
      </c>
      <c r="B56" s="107"/>
      <c r="C56" s="105" t="s">
        <v>56</v>
      </c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1"/>
      <c r="R56" s="118" t="s">
        <v>72</v>
      </c>
      <c r="S56" s="26"/>
      <c r="T56" s="26"/>
      <c r="U56" s="27"/>
      <c r="V56" s="31">
        <v>350470</v>
      </c>
      <c r="W56" s="32"/>
      <c r="X56" s="33"/>
      <c r="Y56" s="37">
        <v>1200</v>
      </c>
      <c r="Z56" s="38"/>
      <c r="AA56" s="38"/>
      <c r="AB56" s="39"/>
      <c r="AC56" s="43"/>
      <c r="AD56" s="44"/>
      <c r="AE56" s="12">
        <f>ROUNDDOWN(Y56*1.1,0)*AC56</f>
        <v>0</v>
      </c>
      <c r="AF56" s="13"/>
      <c r="AG56" s="13"/>
      <c r="AH56" s="14"/>
    </row>
    <row r="57" spans="1:34" ht="12" customHeight="1">
      <c r="A57" s="106"/>
      <c r="B57" s="107"/>
      <c r="C57" s="105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1"/>
      <c r="R57" s="25"/>
      <c r="S57" s="26"/>
      <c r="T57" s="26"/>
      <c r="U57" s="27"/>
      <c r="V57" s="31"/>
      <c r="W57" s="32"/>
      <c r="X57" s="33"/>
      <c r="Y57" s="40"/>
      <c r="Z57" s="41"/>
      <c r="AA57" s="41"/>
      <c r="AB57" s="42"/>
      <c r="AC57" s="43"/>
      <c r="AD57" s="44"/>
      <c r="AE57" s="12"/>
      <c r="AF57" s="13"/>
      <c r="AG57" s="13"/>
      <c r="AH57" s="14"/>
    </row>
    <row r="58" spans="1:34" ht="12" customHeight="1">
      <c r="A58" s="106">
        <v>19</v>
      </c>
      <c r="B58" s="107"/>
      <c r="C58" s="105" t="s">
        <v>46</v>
      </c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1"/>
      <c r="R58" s="25" t="s">
        <v>35</v>
      </c>
      <c r="S58" s="26"/>
      <c r="T58" s="26"/>
      <c r="U58" s="27"/>
      <c r="V58" s="31">
        <v>350455</v>
      </c>
      <c r="W58" s="32"/>
      <c r="X58" s="33"/>
      <c r="Y58" s="37">
        <v>1280</v>
      </c>
      <c r="Z58" s="38"/>
      <c r="AA58" s="38"/>
      <c r="AB58" s="39"/>
      <c r="AC58" s="43"/>
      <c r="AD58" s="44"/>
      <c r="AE58" s="12">
        <f>ROUNDDOWN(Y58*1.1,0)*AC58</f>
        <v>0</v>
      </c>
      <c r="AF58" s="13"/>
      <c r="AG58" s="13"/>
      <c r="AH58" s="14"/>
    </row>
    <row r="59" spans="1:34" ht="12" customHeight="1">
      <c r="A59" s="106"/>
      <c r="B59" s="107"/>
      <c r="C59" s="105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1"/>
      <c r="R59" s="25"/>
      <c r="S59" s="26"/>
      <c r="T59" s="26"/>
      <c r="U59" s="27"/>
      <c r="V59" s="31"/>
      <c r="W59" s="32"/>
      <c r="X59" s="33"/>
      <c r="Y59" s="40"/>
      <c r="Z59" s="41"/>
      <c r="AA59" s="41"/>
      <c r="AB59" s="42"/>
      <c r="AC59" s="43"/>
      <c r="AD59" s="44"/>
      <c r="AE59" s="12"/>
      <c r="AF59" s="13"/>
      <c r="AG59" s="13"/>
      <c r="AH59" s="14"/>
    </row>
    <row r="60" spans="1:34" ht="12" customHeight="1">
      <c r="A60" s="106">
        <v>20</v>
      </c>
      <c r="B60" s="107"/>
      <c r="C60" s="19" t="s">
        <v>60</v>
      </c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1"/>
      <c r="R60" s="25" t="s">
        <v>15</v>
      </c>
      <c r="S60" s="26"/>
      <c r="T60" s="26"/>
      <c r="U60" s="27"/>
      <c r="V60" s="31">
        <v>350478</v>
      </c>
      <c r="W60" s="32"/>
      <c r="X60" s="33"/>
      <c r="Y60" s="37">
        <v>1280</v>
      </c>
      <c r="Z60" s="38"/>
      <c r="AA60" s="38"/>
      <c r="AB60" s="39"/>
      <c r="AC60" s="43"/>
      <c r="AD60" s="44"/>
      <c r="AE60" s="12">
        <f>ROUNDDOWN(Y60*1.1,0)*AC60</f>
        <v>0</v>
      </c>
      <c r="AF60" s="13"/>
      <c r="AG60" s="13"/>
      <c r="AH60" s="14"/>
    </row>
    <row r="61" spans="1:34" ht="12" customHeight="1">
      <c r="A61" s="173"/>
      <c r="B61" s="174"/>
      <c r="C61" s="22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4"/>
      <c r="R61" s="28"/>
      <c r="S61" s="29"/>
      <c r="T61" s="29"/>
      <c r="U61" s="30"/>
      <c r="V61" s="34"/>
      <c r="W61" s="35"/>
      <c r="X61" s="36"/>
      <c r="Y61" s="45"/>
      <c r="Z61" s="46"/>
      <c r="AA61" s="46"/>
      <c r="AB61" s="47"/>
      <c r="AC61" s="48"/>
      <c r="AD61" s="49"/>
      <c r="AE61" s="12"/>
      <c r="AF61" s="13"/>
      <c r="AG61" s="13"/>
      <c r="AH61" s="14"/>
    </row>
    <row r="62" spans="1:34" ht="12" customHeight="1">
      <c r="A62" s="50">
        <v>21</v>
      </c>
      <c r="B62" s="51"/>
      <c r="C62" s="19" t="s">
        <v>50</v>
      </c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1"/>
      <c r="R62" s="25" t="s">
        <v>14</v>
      </c>
      <c r="S62" s="159"/>
      <c r="T62" s="159"/>
      <c r="U62" s="160"/>
      <c r="V62" s="31">
        <v>350477</v>
      </c>
      <c r="W62" s="32"/>
      <c r="X62" s="33"/>
      <c r="Y62" s="37">
        <v>1440</v>
      </c>
      <c r="Z62" s="38"/>
      <c r="AA62" s="38"/>
      <c r="AB62" s="39"/>
      <c r="AC62" s="43"/>
      <c r="AD62" s="44"/>
      <c r="AE62" s="12">
        <f>ROUNDDOWN(Y62*1.1,0)*AC62</f>
        <v>0</v>
      </c>
      <c r="AF62" s="13"/>
      <c r="AG62" s="13"/>
      <c r="AH62" s="14"/>
    </row>
    <row r="63" spans="1:34" ht="12" customHeight="1">
      <c r="A63" s="52"/>
      <c r="B63" s="53"/>
      <c r="C63" s="22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4"/>
      <c r="R63" s="161"/>
      <c r="S63" s="162"/>
      <c r="T63" s="162"/>
      <c r="U63" s="163"/>
      <c r="V63" s="34"/>
      <c r="W63" s="35"/>
      <c r="X63" s="36"/>
      <c r="Y63" s="45"/>
      <c r="Z63" s="46"/>
      <c r="AA63" s="46"/>
      <c r="AB63" s="47"/>
      <c r="AC63" s="48"/>
      <c r="AD63" s="49"/>
      <c r="AE63" s="12"/>
      <c r="AF63" s="13"/>
      <c r="AG63" s="13"/>
      <c r="AH63" s="14"/>
    </row>
    <row r="64" spans="1:34" ht="12" customHeight="1">
      <c r="A64" s="50">
        <v>22</v>
      </c>
      <c r="B64" s="51"/>
      <c r="C64" s="19" t="s">
        <v>57</v>
      </c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1"/>
      <c r="R64" s="25" t="s">
        <v>74</v>
      </c>
      <c r="S64" s="26"/>
      <c r="T64" s="26"/>
      <c r="U64" s="27"/>
      <c r="V64" s="31">
        <v>350480</v>
      </c>
      <c r="W64" s="32"/>
      <c r="X64" s="33"/>
      <c r="Y64" s="37">
        <v>1280</v>
      </c>
      <c r="Z64" s="38"/>
      <c r="AA64" s="38"/>
      <c r="AB64" s="39"/>
      <c r="AC64" s="43"/>
      <c r="AD64" s="44"/>
      <c r="AE64" s="12">
        <f>ROUNDDOWN(Y64*1.1,0)*AC64</f>
        <v>0</v>
      </c>
      <c r="AF64" s="13"/>
      <c r="AG64" s="13"/>
      <c r="AH64" s="14"/>
    </row>
    <row r="65" spans="1:34" ht="12" customHeight="1">
      <c r="A65" s="50"/>
      <c r="B65" s="51"/>
      <c r="C65" s="105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1"/>
      <c r="R65" s="25"/>
      <c r="S65" s="26"/>
      <c r="T65" s="26"/>
      <c r="U65" s="27"/>
      <c r="V65" s="31"/>
      <c r="W65" s="32"/>
      <c r="X65" s="33"/>
      <c r="Y65" s="40"/>
      <c r="Z65" s="41"/>
      <c r="AA65" s="41"/>
      <c r="AB65" s="42"/>
      <c r="AC65" s="43"/>
      <c r="AD65" s="44"/>
      <c r="AE65" s="12"/>
      <c r="AF65" s="13"/>
      <c r="AG65" s="13"/>
      <c r="AH65" s="14"/>
    </row>
    <row r="66" spans="1:34" ht="12" customHeight="1">
      <c r="A66" s="50">
        <v>23</v>
      </c>
      <c r="B66" s="51"/>
      <c r="C66" s="19" t="s">
        <v>63</v>
      </c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1"/>
      <c r="R66" s="25" t="s">
        <v>24</v>
      </c>
      <c r="S66" s="26"/>
      <c r="T66" s="26"/>
      <c r="U66" s="27"/>
      <c r="V66" s="31">
        <v>350479</v>
      </c>
      <c r="W66" s="32"/>
      <c r="X66" s="33"/>
      <c r="Y66" s="37">
        <v>1360</v>
      </c>
      <c r="Z66" s="38"/>
      <c r="AA66" s="38"/>
      <c r="AB66" s="39"/>
      <c r="AC66" s="43"/>
      <c r="AD66" s="44"/>
      <c r="AE66" s="12">
        <f>ROUNDDOWN(Y66*1.1,0)*AC66</f>
        <v>0</v>
      </c>
      <c r="AF66" s="13"/>
      <c r="AG66" s="13"/>
      <c r="AH66" s="14"/>
    </row>
    <row r="67" spans="1:34" ht="12" customHeight="1">
      <c r="A67" s="50"/>
      <c r="B67" s="51"/>
      <c r="C67" s="105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1"/>
      <c r="R67" s="25"/>
      <c r="S67" s="26"/>
      <c r="T67" s="26"/>
      <c r="U67" s="27"/>
      <c r="V67" s="31"/>
      <c r="W67" s="32"/>
      <c r="X67" s="33"/>
      <c r="Y67" s="40"/>
      <c r="Z67" s="41"/>
      <c r="AA67" s="41"/>
      <c r="AB67" s="42"/>
      <c r="AC67" s="43"/>
      <c r="AD67" s="44"/>
      <c r="AE67" s="12"/>
      <c r="AF67" s="13"/>
      <c r="AG67" s="13"/>
      <c r="AH67" s="14"/>
    </row>
    <row r="68" spans="1:34" ht="12.75" customHeight="1">
      <c r="A68" s="50">
        <v>24</v>
      </c>
      <c r="B68" s="51"/>
      <c r="C68" s="19" t="s">
        <v>58</v>
      </c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1"/>
      <c r="R68" s="25" t="s">
        <v>49</v>
      </c>
      <c r="S68" s="26"/>
      <c r="T68" s="26"/>
      <c r="U68" s="27"/>
      <c r="V68" s="31">
        <v>350481</v>
      </c>
      <c r="W68" s="32"/>
      <c r="X68" s="33"/>
      <c r="Y68" s="37">
        <v>1280</v>
      </c>
      <c r="Z68" s="38"/>
      <c r="AA68" s="38"/>
      <c r="AB68" s="39"/>
      <c r="AC68" s="43"/>
      <c r="AD68" s="44"/>
      <c r="AE68" s="12">
        <f>ROUNDDOWN(Y68*1.1,0)*AC68</f>
        <v>0</v>
      </c>
      <c r="AF68" s="13"/>
      <c r="AG68" s="13"/>
      <c r="AH68" s="14"/>
    </row>
    <row r="69" spans="1:34" ht="12.75" customHeight="1">
      <c r="A69" s="52"/>
      <c r="B69" s="53"/>
      <c r="C69" s="22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4"/>
      <c r="R69" s="28"/>
      <c r="S69" s="29"/>
      <c r="T69" s="29"/>
      <c r="U69" s="30"/>
      <c r="V69" s="34"/>
      <c r="W69" s="35"/>
      <c r="X69" s="36"/>
      <c r="Y69" s="45"/>
      <c r="Z69" s="46"/>
      <c r="AA69" s="46"/>
      <c r="AB69" s="47"/>
      <c r="AC69" s="48"/>
      <c r="AD69" s="49"/>
      <c r="AE69" s="12"/>
      <c r="AF69" s="13"/>
      <c r="AG69" s="13"/>
      <c r="AH69" s="14"/>
    </row>
    <row r="70" spans="1:36" ht="12" customHeight="1">
      <c r="A70" s="50">
        <v>25</v>
      </c>
      <c r="B70" s="51"/>
      <c r="C70" s="19" t="s">
        <v>61</v>
      </c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1"/>
      <c r="R70" s="25" t="s">
        <v>7</v>
      </c>
      <c r="S70" s="26"/>
      <c r="T70" s="26"/>
      <c r="U70" s="27"/>
      <c r="V70" s="31">
        <v>350482</v>
      </c>
      <c r="W70" s="32"/>
      <c r="X70" s="33"/>
      <c r="Y70" s="37">
        <v>1280</v>
      </c>
      <c r="Z70" s="38"/>
      <c r="AA70" s="38"/>
      <c r="AB70" s="39"/>
      <c r="AC70" s="43"/>
      <c r="AD70" s="44"/>
      <c r="AE70" s="12">
        <f>ROUNDDOWN(Y70*1.1,0)*AC70</f>
        <v>0</v>
      </c>
      <c r="AF70" s="13"/>
      <c r="AG70" s="13"/>
      <c r="AH70" s="14"/>
      <c r="AJ70" s="1"/>
    </row>
    <row r="71" spans="1:36" ht="12" customHeight="1">
      <c r="A71" s="52"/>
      <c r="B71" s="53"/>
      <c r="C71" s="22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4"/>
      <c r="R71" s="28"/>
      <c r="S71" s="29"/>
      <c r="T71" s="29"/>
      <c r="U71" s="30"/>
      <c r="V71" s="34"/>
      <c r="W71" s="35"/>
      <c r="X71" s="36"/>
      <c r="Y71" s="45"/>
      <c r="Z71" s="46"/>
      <c r="AA71" s="46"/>
      <c r="AB71" s="47"/>
      <c r="AC71" s="48"/>
      <c r="AD71" s="49"/>
      <c r="AE71" s="12"/>
      <c r="AF71" s="13"/>
      <c r="AG71" s="13"/>
      <c r="AH71" s="14"/>
      <c r="AJ71" s="1"/>
    </row>
    <row r="72" spans="1:36" ht="12" customHeight="1">
      <c r="A72" s="50">
        <v>26</v>
      </c>
      <c r="B72" s="51"/>
      <c r="C72" s="19" t="s">
        <v>67</v>
      </c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1"/>
      <c r="R72" s="25" t="s">
        <v>16</v>
      </c>
      <c r="S72" s="26"/>
      <c r="T72" s="26"/>
      <c r="U72" s="27"/>
      <c r="V72" s="31">
        <v>350475</v>
      </c>
      <c r="W72" s="32"/>
      <c r="X72" s="33"/>
      <c r="Y72" s="37">
        <v>1280</v>
      </c>
      <c r="Z72" s="38"/>
      <c r="AA72" s="38"/>
      <c r="AB72" s="39"/>
      <c r="AC72" s="43"/>
      <c r="AD72" s="44"/>
      <c r="AE72" s="12">
        <f>ROUNDDOWN(Y72*1.1,0)*AC72</f>
        <v>0</v>
      </c>
      <c r="AF72" s="13"/>
      <c r="AG72" s="13"/>
      <c r="AH72" s="14"/>
      <c r="AJ72" s="1"/>
    </row>
    <row r="73" spans="1:36" ht="12" customHeight="1">
      <c r="A73" s="52"/>
      <c r="B73" s="53"/>
      <c r="C73" s="22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4"/>
      <c r="R73" s="28"/>
      <c r="S73" s="29"/>
      <c r="T73" s="29"/>
      <c r="U73" s="30"/>
      <c r="V73" s="34"/>
      <c r="W73" s="35"/>
      <c r="X73" s="36"/>
      <c r="Y73" s="45"/>
      <c r="Z73" s="46"/>
      <c r="AA73" s="46"/>
      <c r="AB73" s="47"/>
      <c r="AC73" s="48"/>
      <c r="AD73" s="49"/>
      <c r="AE73" s="12"/>
      <c r="AF73" s="13"/>
      <c r="AG73" s="13"/>
      <c r="AH73" s="14"/>
      <c r="AJ73" s="1"/>
    </row>
    <row r="74" spans="1:36" ht="12" customHeight="1">
      <c r="A74" s="50">
        <v>27</v>
      </c>
      <c r="B74" s="51"/>
      <c r="C74" s="19" t="s">
        <v>68</v>
      </c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1"/>
      <c r="R74" s="25" t="s">
        <v>52</v>
      </c>
      <c r="S74" s="26"/>
      <c r="T74" s="26"/>
      <c r="U74" s="27"/>
      <c r="V74" s="31">
        <v>350483</v>
      </c>
      <c r="W74" s="32"/>
      <c r="X74" s="33"/>
      <c r="Y74" s="37">
        <v>1360</v>
      </c>
      <c r="Z74" s="38"/>
      <c r="AA74" s="38"/>
      <c r="AB74" s="39"/>
      <c r="AC74" s="43"/>
      <c r="AD74" s="44"/>
      <c r="AE74" s="12">
        <f>ROUNDDOWN(Y74*1.1,0)*AC74</f>
        <v>0</v>
      </c>
      <c r="AF74" s="13"/>
      <c r="AG74" s="13"/>
      <c r="AH74" s="14"/>
      <c r="AJ74" s="1"/>
    </row>
    <row r="75" spans="1:36" ht="12" customHeight="1">
      <c r="A75" s="52"/>
      <c r="B75" s="53"/>
      <c r="C75" s="22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4"/>
      <c r="R75" s="28"/>
      <c r="S75" s="29"/>
      <c r="T75" s="29"/>
      <c r="U75" s="30"/>
      <c r="V75" s="34"/>
      <c r="W75" s="35"/>
      <c r="X75" s="36"/>
      <c r="Y75" s="45"/>
      <c r="Z75" s="46"/>
      <c r="AA75" s="46"/>
      <c r="AB75" s="47"/>
      <c r="AC75" s="48"/>
      <c r="AD75" s="49"/>
      <c r="AE75" s="12"/>
      <c r="AF75" s="13"/>
      <c r="AG75" s="13"/>
      <c r="AH75" s="14"/>
      <c r="AJ75" s="1"/>
    </row>
    <row r="76" spans="1:36" ht="12" customHeight="1">
      <c r="A76" s="15">
        <v>28</v>
      </c>
      <c r="B76" s="16"/>
      <c r="C76" s="19" t="s">
        <v>70</v>
      </c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1"/>
      <c r="R76" s="25" t="s">
        <v>66</v>
      </c>
      <c r="S76" s="26"/>
      <c r="T76" s="26"/>
      <c r="U76" s="27"/>
      <c r="V76" s="31">
        <v>350484</v>
      </c>
      <c r="W76" s="32"/>
      <c r="X76" s="33"/>
      <c r="Y76" s="37">
        <v>1280</v>
      </c>
      <c r="Z76" s="38"/>
      <c r="AA76" s="38"/>
      <c r="AB76" s="39"/>
      <c r="AC76" s="43"/>
      <c r="AD76" s="44"/>
      <c r="AE76" s="12">
        <f>ROUNDDOWN(Y76*1.1,0)*AC76</f>
        <v>0</v>
      </c>
      <c r="AF76" s="13"/>
      <c r="AG76" s="13"/>
      <c r="AH76" s="14"/>
      <c r="AJ76" s="1"/>
    </row>
    <row r="77" spans="1:36" ht="12" customHeight="1">
      <c r="A77" s="17"/>
      <c r="B77" s="18"/>
      <c r="C77" s="22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4"/>
      <c r="R77" s="28"/>
      <c r="S77" s="29"/>
      <c r="T77" s="29"/>
      <c r="U77" s="30"/>
      <c r="V77" s="34"/>
      <c r="W77" s="35"/>
      <c r="X77" s="36"/>
      <c r="Y77" s="45"/>
      <c r="Z77" s="46"/>
      <c r="AA77" s="46"/>
      <c r="AB77" s="47"/>
      <c r="AC77" s="48"/>
      <c r="AD77" s="49"/>
      <c r="AE77" s="12"/>
      <c r="AF77" s="13"/>
      <c r="AG77" s="13"/>
      <c r="AH77" s="14"/>
      <c r="AJ77" s="1"/>
    </row>
    <row r="78" spans="1:34" ht="12.75" customHeight="1">
      <c r="A78" s="50">
        <v>29</v>
      </c>
      <c r="B78" s="51"/>
      <c r="C78" s="19" t="s">
        <v>80</v>
      </c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1"/>
      <c r="R78" s="25" t="s">
        <v>69</v>
      </c>
      <c r="S78" s="26"/>
      <c r="T78" s="26"/>
      <c r="U78" s="27"/>
      <c r="V78" s="31">
        <v>350486</v>
      </c>
      <c r="W78" s="32"/>
      <c r="X78" s="33"/>
      <c r="Y78" s="37">
        <v>1280</v>
      </c>
      <c r="Z78" s="38"/>
      <c r="AA78" s="38"/>
      <c r="AB78" s="39"/>
      <c r="AC78" s="43"/>
      <c r="AD78" s="44"/>
      <c r="AE78" s="12">
        <f>ROUNDDOWN(Y78*1.1,0)*AC78</f>
        <v>0</v>
      </c>
      <c r="AF78" s="13"/>
      <c r="AG78" s="13"/>
      <c r="AH78" s="14"/>
    </row>
    <row r="79" spans="1:34" ht="12.75" customHeight="1">
      <c r="A79" s="52"/>
      <c r="B79" s="53"/>
      <c r="C79" s="22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4"/>
      <c r="R79" s="28"/>
      <c r="S79" s="29"/>
      <c r="T79" s="29"/>
      <c r="U79" s="30"/>
      <c r="V79" s="34"/>
      <c r="W79" s="35"/>
      <c r="X79" s="36"/>
      <c r="Y79" s="45"/>
      <c r="Z79" s="46"/>
      <c r="AA79" s="46"/>
      <c r="AB79" s="47"/>
      <c r="AC79" s="48"/>
      <c r="AD79" s="49"/>
      <c r="AE79" s="168"/>
      <c r="AF79" s="169"/>
      <c r="AG79" s="169"/>
      <c r="AH79" s="170"/>
    </row>
    <row r="80" spans="1:36" ht="12" customHeight="1">
      <c r="A80" s="15">
        <v>30</v>
      </c>
      <c r="B80" s="16"/>
      <c r="C80" s="19" t="s">
        <v>88</v>
      </c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1"/>
      <c r="R80" s="25" t="s">
        <v>82</v>
      </c>
      <c r="S80" s="26"/>
      <c r="T80" s="26"/>
      <c r="U80" s="27"/>
      <c r="V80" s="31">
        <v>350487</v>
      </c>
      <c r="W80" s="32"/>
      <c r="X80" s="33"/>
      <c r="Y80" s="37">
        <v>1360</v>
      </c>
      <c r="Z80" s="38"/>
      <c r="AA80" s="38"/>
      <c r="AB80" s="39"/>
      <c r="AC80" s="43"/>
      <c r="AD80" s="44"/>
      <c r="AE80" s="12">
        <f>ROUNDDOWN(Y80*1.1,0)*AC80</f>
        <v>0</v>
      </c>
      <c r="AF80" s="13"/>
      <c r="AG80" s="13"/>
      <c r="AH80" s="14"/>
      <c r="AJ80" s="1"/>
    </row>
    <row r="81" spans="1:36" ht="12" customHeight="1">
      <c r="A81" s="17"/>
      <c r="B81" s="18"/>
      <c r="C81" s="22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4"/>
      <c r="R81" s="28"/>
      <c r="S81" s="29"/>
      <c r="T81" s="29"/>
      <c r="U81" s="30"/>
      <c r="V81" s="34"/>
      <c r="W81" s="35"/>
      <c r="X81" s="36"/>
      <c r="Y81" s="40"/>
      <c r="Z81" s="41"/>
      <c r="AA81" s="41"/>
      <c r="AB81" s="42"/>
      <c r="AC81" s="43"/>
      <c r="AD81" s="44"/>
      <c r="AE81" s="12"/>
      <c r="AF81" s="13"/>
      <c r="AG81" s="13"/>
      <c r="AH81" s="14"/>
      <c r="AJ81" s="1"/>
    </row>
    <row r="82" spans="1:36" ht="12" customHeight="1">
      <c r="A82" s="50">
        <v>31</v>
      </c>
      <c r="B82" s="51"/>
      <c r="C82" s="19" t="s">
        <v>90</v>
      </c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1"/>
      <c r="R82" s="25" t="s">
        <v>89</v>
      </c>
      <c r="S82" s="26"/>
      <c r="T82" s="26"/>
      <c r="U82" s="27"/>
      <c r="V82" s="31">
        <v>350488</v>
      </c>
      <c r="W82" s="32"/>
      <c r="X82" s="33"/>
      <c r="Y82" s="37">
        <v>1280</v>
      </c>
      <c r="Z82" s="38"/>
      <c r="AA82" s="38"/>
      <c r="AB82" s="39"/>
      <c r="AC82" s="43"/>
      <c r="AD82" s="44"/>
      <c r="AE82" s="12">
        <f>ROUNDDOWN(Y82*1.1,0)*AC82</f>
        <v>0</v>
      </c>
      <c r="AF82" s="13"/>
      <c r="AG82" s="13"/>
      <c r="AH82" s="14"/>
      <c r="AJ82" s="1"/>
    </row>
    <row r="83" spans="1:36" ht="12" customHeight="1">
      <c r="A83" s="181"/>
      <c r="B83" s="182"/>
      <c r="C83" s="183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5"/>
      <c r="R83" s="186"/>
      <c r="S83" s="187"/>
      <c r="T83" s="187"/>
      <c r="U83" s="188"/>
      <c r="V83" s="189"/>
      <c r="W83" s="190"/>
      <c r="X83" s="191"/>
      <c r="Y83" s="40"/>
      <c r="Z83" s="41"/>
      <c r="AA83" s="41"/>
      <c r="AB83" s="42"/>
      <c r="AC83" s="43"/>
      <c r="AD83" s="44"/>
      <c r="AE83" s="12"/>
      <c r="AF83" s="13"/>
      <c r="AG83" s="13"/>
      <c r="AH83" s="14"/>
      <c r="AJ83" s="1"/>
    </row>
    <row r="84" spans="1:34" ht="12.75" customHeight="1">
      <c r="A84" s="3" t="s">
        <v>79</v>
      </c>
      <c r="Y84" s="175" t="s">
        <v>84</v>
      </c>
      <c r="Z84" s="175"/>
      <c r="AA84" s="175"/>
      <c r="AB84" s="175"/>
      <c r="AC84" s="175"/>
      <c r="AD84" s="175"/>
      <c r="AE84" s="171">
        <f>SUM(AE20:AH83)</f>
        <v>0</v>
      </c>
      <c r="AF84" s="171"/>
      <c r="AG84" s="171"/>
      <c r="AH84" s="171"/>
    </row>
    <row r="85" spans="1:34" ht="12.75" customHeight="1">
      <c r="A85" s="3" t="s">
        <v>6</v>
      </c>
      <c r="Y85" s="176"/>
      <c r="Z85" s="176"/>
      <c r="AA85" s="176"/>
      <c r="AB85" s="176"/>
      <c r="AC85" s="176"/>
      <c r="AD85" s="176"/>
      <c r="AE85" s="172"/>
      <c r="AF85" s="172"/>
      <c r="AG85" s="172"/>
      <c r="AH85" s="172"/>
    </row>
    <row r="86" spans="1:34" ht="13.5" customHeight="1">
      <c r="A86" s="3" t="s">
        <v>91</v>
      </c>
      <c r="Y86" s="178" t="s">
        <v>85</v>
      </c>
      <c r="Z86" s="178"/>
      <c r="AA86" s="178"/>
      <c r="AB86" s="178"/>
      <c r="AC86" s="178"/>
      <c r="AD86" s="178"/>
      <c r="AE86" s="177" t="s">
        <v>87</v>
      </c>
      <c r="AF86" s="177"/>
      <c r="AG86" s="177"/>
      <c r="AH86" s="177"/>
    </row>
    <row r="87" spans="1:31" ht="13.5">
      <c r="A87" s="3" t="s">
        <v>83</v>
      </c>
      <c r="Y87" s="5"/>
      <c r="Z87" s="5"/>
      <c r="AA87" s="5"/>
      <c r="AB87" s="5"/>
      <c r="AC87" s="5"/>
      <c r="AD87" s="5"/>
      <c r="AE87" s="10"/>
    </row>
    <row r="88" spans="1:34" ht="12.75">
      <c r="A88" s="3" t="s">
        <v>81</v>
      </c>
      <c r="AF88" s="167" t="s">
        <v>95</v>
      </c>
      <c r="AG88" s="167"/>
      <c r="AH88" s="167"/>
    </row>
  </sheetData>
  <sheetProtection password="C00D" sheet="1" selectLockedCells="1"/>
  <mergeCells count="267">
    <mergeCell ref="AE82:AH83"/>
    <mergeCell ref="A82:B83"/>
    <mergeCell ref="C82:Q83"/>
    <mergeCell ref="R82:U83"/>
    <mergeCell ref="V82:X83"/>
    <mergeCell ref="Y82:AB83"/>
    <mergeCell ref="AC82:AD83"/>
    <mergeCell ref="Y84:AD85"/>
    <mergeCell ref="AE86:AH86"/>
    <mergeCell ref="Y86:AD86"/>
    <mergeCell ref="AE20:AH21"/>
    <mergeCell ref="A20:B21"/>
    <mergeCell ref="C20:Q21"/>
    <mergeCell ref="R20:U21"/>
    <mergeCell ref="V20:X21"/>
    <mergeCell ref="Y20:AB21"/>
    <mergeCell ref="AC20:AD21"/>
    <mergeCell ref="AE72:AH73"/>
    <mergeCell ref="A72:B73"/>
    <mergeCell ref="C72:Q73"/>
    <mergeCell ref="R72:U73"/>
    <mergeCell ref="V72:X73"/>
    <mergeCell ref="Y72:AB73"/>
    <mergeCell ref="AC72:AD73"/>
    <mergeCell ref="AE70:AH71"/>
    <mergeCell ref="A70:B71"/>
    <mergeCell ref="C70:Q71"/>
    <mergeCell ref="R70:U71"/>
    <mergeCell ref="V70:X71"/>
    <mergeCell ref="Y70:AB71"/>
    <mergeCell ref="AC70:AD71"/>
    <mergeCell ref="AF88:AH88"/>
    <mergeCell ref="AE78:AH79"/>
    <mergeCell ref="AE74:AH75"/>
    <mergeCell ref="AE76:AH77"/>
    <mergeCell ref="AE84:AH85"/>
    <mergeCell ref="A60:B61"/>
    <mergeCell ref="C60:Q61"/>
    <mergeCell ref="R60:U61"/>
    <mergeCell ref="V60:X61"/>
    <mergeCell ref="Y60:AB61"/>
    <mergeCell ref="AE60:AH61"/>
    <mergeCell ref="A62:B63"/>
    <mergeCell ref="R62:U63"/>
    <mergeCell ref="AD8:AH8"/>
    <mergeCell ref="AD9:AH9"/>
    <mergeCell ref="AC56:AD57"/>
    <mergeCell ref="AE56:AH57"/>
    <mergeCell ref="AE46:AH47"/>
    <mergeCell ref="AE42:AH43"/>
    <mergeCell ref="AE26:AH27"/>
    <mergeCell ref="AE22:AH23"/>
    <mergeCell ref="AE66:AH67"/>
    <mergeCell ref="AE58:AH59"/>
    <mergeCell ref="AE50:AH51"/>
    <mergeCell ref="AE52:AH53"/>
    <mergeCell ref="AE54:AH55"/>
    <mergeCell ref="AE48:AH49"/>
    <mergeCell ref="AE44:AH45"/>
    <mergeCell ref="AE36:AH37"/>
    <mergeCell ref="V54:X55"/>
    <mergeCell ref="AE34:AH35"/>
    <mergeCell ref="AE30:AH31"/>
    <mergeCell ref="A50:B51"/>
    <mergeCell ref="R50:U51"/>
    <mergeCell ref="V50:X51"/>
    <mergeCell ref="Y50:AB51"/>
    <mergeCell ref="A52:B53"/>
    <mergeCell ref="C52:Q53"/>
    <mergeCell ref="AC54:AD55"/>
    <mergeCell ref="D7:L8"/>
    <mergeCell ref="D13:X14"/>
    <mergeCell ref="D11:X12"/>
    <mergeCell ref="AD13:AH13"/>
    <mergeCell ref="AB15:AH16"/>
    <mergeCell ref="AB14:AC14"/>
    <mergeCell ref="Y15:AA16"/>
    <mergeCell ref="AB9:AC9"/>
    <mergeCell ref="AB8:AC8"/>
    <mergeCell ref="M7:O8"/>
    <mergeCell ref="M15:O16"/>
    <mergeCell ref="D15:L16"/>
    <mergeCell ref="V62:X63"/>
    <mergeCell ref="Y62:AB63"/>
    <mergeCell ref="Y44:AB45"/>
    <mergeCell ref="V36:X37"/>
    <mergeCell ref="Y36:AB37"/>
    <mergeCell ref="C36:Q37"/>
    <mergeCell ref="R56:U57"/>
    <mergeCell ref="V58:X59"/>
    <mergeCell ref="P7:X8"/>
    <mergeCell ref="AE62:AH63"/>
    <mergeCell ref="V52:X53"/>
    <mergeCell ref="Y52:AB53"/>
    <mergeCell ref="AC52:AD53"/>
    <mergeCell ref="V44:X45"/>
    <mergeCell ref="Y54:AB55"/>
    <mergeCell ref="V56:X57"/>
    <mergeCell ref="Y56:AB57"/>
    <mergeCell ref="R52:U53"/>
    <mergeCell ref="Y58:AB59"/>
    <mergeCell ref="AC58:AD59"/>
    <mergeCell ref="AC62:AD63"/>
    <mergeCell ref="AB10:AC11"/>
    <mergeCell ref="AB12:AC12"/>
    <mergeCell ref="AB13:AC13"/>
    <mergeCell ref="AC50:AD51"/>
    <mergeCell ref="AC42:AD43"/>
    <mergeCell ref="AC60:AD61"/>
    <mergeCell ref="P15:X16"/>
    <mergeCell ref="C56:Q57"/>
    <mergeCell ref="C62:Q63"/>
    <mergeCell ref="A58:B59"/>
    <mergeCell ref="C58:Q59"/>
    <mergeCell ref="R58:U59"/>
    <mergeCell ref="A56:B57"/>
    <mergeCell ref="A54:B55"/>
    <mergeCell ref="C54:Q55"/>
    <mergeCell ref="R54:U55"/>
    <mergeCell ref="A48:B49"/>
    <mergeCell ref="C48:Q49"/>
    <mergeCell ref="R48:U49"/>
    <mergeCell ref="V48:X49"/>
    <mergeCell ref="Y48:AB49"/>
    <mergeCell ref="AC48:AD49"/>
    <mergeCell ref="C50:Q51"/>
    <mergeCell ref="AC44:AD45"/>
    <mergeCell ref="A46:B47"/>
    <mergeCell ref="C46:Q47"/>
    <mergeCell ref="R46:U47"/>
    <mergeCell ref="V46:X47"/>
    <mergeCell ref="Y46:AB47"/>
    <mergeCell ref="AC46:AD47"/>
    <mergeCell ref="A44:B45"/>
    <mergeCell ref="C44:Q45"/>
    <mergeCell ref="R44:U45"/>
    <mergeCell ref="A42:B43"/>
    <mergeCell ref="C42:Q43"/>
    <mergeCell ref="R42:U43"/>
    <mergeCell ref="V42:X43"/>
    <mergeCell ref="Y42:AB43"/>
    <mergeCell ref="A36:B37"/>
    <mergeCell ref="A40:B41"/>
    <mergeCell ref="C40:Q41"/>
    <mergeCell ref="R40:U41"/>
    <mergeCell ref="V40:X41"/>
    <mergeCell ref="Y40:AB41"/>
    <mergeCell ref="AE40:AH41"/>
    <mergeCell ref="A38:B39"/>
    <mergeCell ref="C38:Q39"/>
    <mergeCell ref="R38:U39"/>
    <mergeCell ref="V38:X39"/>
    <mergeCell ref="Y38:AB39"/>
    <mergeCell ref="AE38:AH39"/>
    <mergeCell ref="C34:Q35"/>
    <mergeCell ref="R34:U35"/>
    <mergeCell ref="AC40:AD41"/>
    <mergeCell ref="Y34:AB35"/>
    <mergeCell ref="AC34:AD35"/>
    <mergeCell ref="AC36:AD37"/>
    <mergeCell ref="AE32:AH33"/>
    <mergeCell ref="AE28:AH29"/>
    <mergeCell ref="AC38:AD39"/>
    <mergeCell ref="R36:U37"/>
    <mergeCell ref="A32:B33"/>
    <mergeCell ref="C32:Q33"/>
    <mergeCell ref="R32:U33"/>
    <mergeCell ref="V32:X33"/>
    <mergeCell ref="Y32:AB33"/>
    <mergeCell ref="A34:B35"/>
    <mergeCell ref="V26:X27"/>
    <mergeCell ref="Y26:AB27"/>
    <mergeCell ref="AC26:AD27"/>
    <mergeCell ref="A30:B31"/>
    <mergeCell ref="C30:Q31"/>
    <mergeCell ref="R30:U31"/>
    <mergeCell ref="V30:X31"/>
    <mergeCell ref="Y30:AB31"/>
    <mergeCell ref="AC30:AD31"/>
    <mergeCell ref="V28:X29"/>
    <mergeCell ref="A24:B25"/>
    <mergeCell ref="C24:Q25"/>
    <mergeCell ref="R24:U25"/>
    <mergeCell ref="A26:B27"/>
    <mergeCell ref="C26:Q27"/>
    <mergeCell ref="R26:U27"/>
    <mergeCell ref="V68:X69"/>
    <mergeCell ref="Y68:AB69"/>
    <mergeCell ref="AC68:AD69"/>
    <mergeCell ref="A28:B29"/>
    <mergeCell ref="C28:Q29"/>
    <mergeCell ref="R28:U29"/>
    <mergeCell ref="V34:X35"/>
    <mergeCell ref="AC32:AD33"/>
    <mergeCell ref="Y28:AB29"/>
    <mergeCell ref="AC28:AD29"/>
    <mergeCell ref="AE24:AH25"/>
    <mergeCell ref="A22:B23"/>
    <mergeCell ref="C22:Q23"/>
    <mergeCell ref="R22:U23"/>
    <mergeCell ref="V22:X23"/>
    <mergeCell ref="Y22:AB23"/>
    <mergeCell ref="AC22:AD23"/>
    <mergeCell ref="V24:X25"/>
    <mergeCell ref="Y24:AB25"/>
    <mergeCell ref="AC24:AD25"/>
    <mergeCell ref="AE68:AH69"/>
    <mergeCell ref="A66:B67"/>
    <mergeCell ref="C66:Q67"/>
    <mergeCell ref="R66:U67"/>
    <mergeCell ref="V66:X67"/>
    <mergeCell ref="Y66:AB67"/>
    <mergeCell ref="AC66:AD67"/>
    <mergeCell ref="A68:B69"/>
    <mergeCell ref="C68:Q69"/>
    <mergeCell ref="R68:U69"/>
    <mergeCell ref="AE64:AH65"/>
    <mergeCell ref="AC64:AD65"/>
    <mergeCell ref="Y64:AB65"/>
    <mergeCell ref="V64:X65"/>
    <mergeCell ref="C64:Q65"/>
    <mergeCell ref="R64:U65"/>
    <mergeCell ref="A64:B65"/>
    <mergeCell ref="A15:C16"/>
    <mergeCell ref="A13:C14"/>
    <mergeCell ref="Y7:AA14"/>
    <mergeCell ref="AD12:AG12"/>
    <mergeCell ref="AD10:AH11"/>
    <mergeCell ref="E9:I10"/>
    <mergeCell ref="J9:X10"/>
    <mergeCell ref="AB7:AH7"/>
    <mergeCell ref="D9:D10"/>
    <mergeCell ref="A1:AH2"/>
    <mergeCell ref="V18:X19"/>
    <mergeCell ref="Y18:AB19"/>
    <mergeCell ref="AE18:AH19"/>
    <mergeCell ref="AC18:AD19"/>
    <mergeCell ref="A18:Q19"/>
    <mergeCell ref="R18:U19"/>
    <mergeCell ref="A9:C12"/>
    <mergeCell ref="A7:C8"/>
    <mergeCell ref="Y4:AH5"/>
    <mergeCell ref="A78:B79"/>
    <mergeCell ref="C78:Q79"/>
    <mergeCell ref="R78:U79"/>
    <mergeCell ref="V78:X79"/>
    <mergeCell ref="Y78:AB79"/>
    <mergeCell ref="AC78:AD79"/>
    <mergeCell ref="A74:B75"/>
    <mergeCell ref="C74:Q75"/>
    <mergeCell ref="R74:U75"/>
    <mergeCell ref="V74:X75"/>
    <mergeCell ref="Y74:AB75"/>
    <mergeCell ref="AC74:AD75"/>
    <mergeCell ref="A76:B77"/>
    <mergeCell ref="C76:Q77"/>
    <mergeCell ref="R76:U77"/>
    <mergeCell ref="V76:X77"/>
    <mergeCell ref="Y76:AB77"/>
    <mergeCell ref="AC76:AD77"/>
    <mergeCell ref="AE80:AH81"/>
    <mergeCell ref="A80:B81"/>
    <mergeCell ref="C80:Q81"/>
    <mergeCell ref="R80:U81"/>
    <mergeCell ref="V80:X81"/>
    <mergeCell ref="Y80:AB81"/>
    <mergeCell ref="AC80:AD81"/>
  </mergeCells>
  <dataValidations count="1">
    <dataValidation type="list" allowBlank="1" showInputMessage="1" showErrorMessage="1" sqref="AB8:AC14">
      <formula1>"○"</formula1>
    </dataValidation>
  </dataValidations>
  <printOptions/>
  <pageMargins left="1.1023622047244095" right="0.3937007874015748" top="0.31496062992125984" bottom="0" header="0.31496062992125984" footer="0.31496062992125984"/>
  <pageSetup horizontalDpi="600" verticalDpi="6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Masayuki YAMADA</dc:creator>
  <cp:keywords/>
  <dc:description/>
  <cp:lastModifiedBy>Masayuki YAMADA</cp:lastModifiedBy>
  <cp:lastPrinted>2020-09-11T04:31:14Z</cp:lastPrinted>
  <dcterms:created xsi:type="dcterms:W3CDTF">2014-03-14T01:44:11Z</dcterms:created>
  <dcterms:modified xsi:type="dcterms:W3CDTF">2020-09-11T04:38:17Z</dcterms:modified>
  <cp:category/>
  <cp:version/>
  <cp:contentType/>
  <cp:contentStatus/>
</cp:coreProperties>
</file>